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81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</workbook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rFont val="Calibri"/>
            <charset val="134"/>
          </rPr>
          <t>Philip Tan:</t>
        </r>
        <r>
          <rPr>
            <sz val="9"/>
            <rFont val="Calibri"/>
            <charset val="134"/>
          </rPr>
          <t xml:space="preserve">
Input Month and Year only</t>
        </r>
      </text>
    </comment>
    <comment ref="B11" authorId="0">
      <text>
        <r>
          <rPr>
            <sz val="9"/>
            <rFont val="Calibri"/>
            <charset val="134"/>
          </rPr>
          <t>DD - MM - YEAR</t>
        </r>
      </text>
    </comment>
    <comment ref="D11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12" authorId="0">
      <text>
        <r>
          <rPr>
            <sz val="9"/>
            <rFont val="Calibri"/>
            <charset val="134"/>
          </rPr>
          <t>DD - MM - YEAR</t>
        </r>
      </text>
    </comment>
    <comment ref="D12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D13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14" authorId="0">
      <text>
        <r>
          <rPr>
            <sz val="9"/>
            <rFont val="Calibri"/>
            <charset val="134"/>
          </rPr>
          <t>DD - MM - YEAR</t>
        </r>
      </text>
    </comment>
    <comment ref="D14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F15" authorId="0">
      <text>
        <r>
          <rPr>
            <sz val="10"/>
            <rFont val="Georgia"/>
            <charset val="134"/>
          </rPr>
          <t>Indicate number of Rotarians</t>
        </r>
      </text>
    </comment>
    <comment ref="B16" authorId="0">
      <text>
        <r>
          <rPr>
            <sz val="9"/>
            <rFont val="Calibri"/>
            <charset val="134"/>
          </rPr>
          <t>DD - MM - YEAR</t>
        </r>
      </text>
    </comment>
    <comment ref="D16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H16" authorId="0">
      <text>
        <r>
          <rPr>
            <sz val="10"/>
            <rFont val="Georgia"/>
            <charset val="134"/>
          </rPr>
          <t>Indicate number of Rotarians</t>
        </r>
      </text>
    </comment>
    <comment ref="B17" authorId="0">
      <text>
        <r>
          <rPr>
            <sz val="9"/>
            <rFont val="Calibri"/>
            <charset val="134"/>
          </rPr>
          <t>DD - MM - YEAR</t>
        </r>
      </text>
    </comment>
    <comment ref="J17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18" authorId="0">
      <text>
        <r>
          <rPr>
            <sz val="9"/>
            <rFont val="Calibri"/>
            <charset val="134"/>
          </rPr>
          <t>DD - MM - YEAR</t>
        </r>
      </text>
    </comment>
    <comment ref="J18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19" authorId="0">
      <text>
        <r>
          <rPr>
            <sz val="9"/>
            <rFont val="Calibri"/>
            <charset val="134"/>
          </rPr>
          <t>DD - MM - YEAR</t>
        </r>
      </text>
    </comment>
    <comment ref="L19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0" authorId="0">
      <text>
        <r>
          <rPr>
            <sz val="9"/>
            <rFont val="Calibri"/>
            <charset val="134"/>
          </rPr>
          <t>DD - MM - YEAR</t>
        </r>
      </text>
    </comment>
    <comment ref="L20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1" authorId="0">
      <text>
        <r>
          <rPr>
            <sz val="9"/>
            <rFont val="Calibri"/>
            <charset val="134"/>
          </rPr>
          <t>DD - MM - YEAR</t>
        </r>
      </text>
    </comment>
    <comment ref="L21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2" authorId="0">
      <text>
        <r>
          <rPr>
            <sz val="9"/>
            <rFont val="Calibri"/>
            <charset val="134"/>
          </rPr>
          <t>DD - MM - YEAR</t>
        </r>
      </text>
    </comment>
    <comment ref="L22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3" authorId="0">
      <text>
        <r>
          <rPr>
            <sz val="9"/>
            <rFont val="Calibri"/>
            <charset val="134"/>
          </rPr>
          <t>DD - MM - YEAR</t>
        </r>
      </text>
    </comment>
    <comment ref="L23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4" authorId="0">
      <text>
        <r>
          <rPr>
            <sz val="9"/>
            <rFont val="Calibri"/>
            <charset val="134"/>
          </rPr>
          <t>DD - MM - YEAR</t>
        </r>
      </text>
    </comment>
    <comment ref="L24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5" authorId="0">
      <text>
        <r>
          <rPr>
            <sz val="9"/>
            <rFont val="Calibri"/>
            <charset val="134"/>
          </rPr>
          <t>DD - MM - YEAR</t>
        </r>
      </text>
    </comment>
    <comment ref="L25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6" authorId="0">
      <text>
        <r>
          <rPr>
            <sz val="9"/>
            <rFont val="Calibri"/>
            <charset val="134"/>
          </rPr>
          <t>DD - MM - YEAR</t>
        </r>
      </text>
    </comment>
    <comment ref="L26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7" authorId="0">
      <text>
        <r>
          <rPr>
            <sz val="9"/>
            <rFont val="Calibri"/>
            <charset val="134"/>
          </rPr>
          <t>DD - MM - YEAR</t>
        </r>
      </text>
    </comment>
    <comment ref="N27" authorId="0">
      <text>
        <r>
          <rPr>
            <sz val="10"/>
            <rFont val="Georgia"/>
            <charset val="134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rFont val="Georgia"/>
            <charset val="134"/>
          </rPr>
          <t>Input "X" if applicable</t>
        </r>
      </text>
    </comment>
    <comment ref="C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6" authorId="0">
      <text>
        <r>
          <rPr>
            <sz val="9"/>
            <rFont val="Georgia"/>
            <charset val="134"/>
          </rPr>
          <t>Input "X" if applicable</t>
        </r>
      </text>
    </comment>
    <comment ref="E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rFont val="Georgia"/>
            <charset val="134"/>
          </rPr>
          <t>Input "X" if applicable</t>
        </r>
      </text>
    </comment>
    <comment ref="C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11" authorId="0">
      <text>
        <r>
          <rPr>
            <sz val="9"/>
            <rFont val="Georgia"/>
            <charset val="134"/>
          </rPr>
          <t>Input "X" if applicable</t>
        </r>
      </text>
    </comment>
    <comment ref="E1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rFont val="Georgia"/>
            <charset val="134"/>
          </rPr>
          <t>Input "X" if applicable</t>
        </r>
      </text>
    </comment>
    <comment ref="C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16" authorId="0">
      <text>
        <r>
          <rPr>
            <sz val="9"/>
            <rFont val="Georgia"/>
            <charset val="134"/>
          </rPr>
          <t>Input "X" if applicable</t>
        </r>
      </text>
    </comment>
    <comment ref="E1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rFont val="Georgia"/>
            <charset val="134"/>
          </rPr>
          <t>Input "X" if applicable</t>
        </r>
      </text>
    </comment>
    <comment ref="C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21" authorId="0">
      <text>
        <r>
          <rPr>
            <sz val="9"/>
            <rFont val="Georgia"/>
            <charset val="134"/>
          </rPr>
          <t>Input "X" if applicable</t>
        </r>
      </text>
    </comment>
    <comment ref="E2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rFont val="Georgia"/>
            <charset val="134"/>
          </rPr>
          <t>Input "X" if applicable</t>
        </r>
      </text>
    </comment>
    <comment ref="C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26" authorId="0">
      <text>
        <r>
          <rPr>
            <sz val="9"/>
            <rFont val="Georgia"/>
            <charset val="134"/>
          </rPr>
          <t>Input "X" if applicable</t>
        </r>
      </text>
    </comment>
    <comment ref="E2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rFont val="Georgia"/>
            <charset val="134"/>
          </rPr>
          <t>Input "X" if applicable</t>
        </r>
      </text>
    </comment>
    <comment ref="C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31" authorId="0">
      <text>
        <r>
          <rPr>
            <sz val="9"/>
            <rFont val="Georgia"/>
            <charset val="134"/>
          </rPr>
          <t>Input "X" if applicable</t>
        </r>
      </text>
    </comment>
    <comment ref="E3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rFont val="Georgia"/>
            <charset val="134"/>
          </rPr>
          <t>Input "X" if applicable</t>
        </r>
      </text>
    </comment>
    <comment ref="C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36" authorId="0">
      <text>
        <r>
          <rPr>
            <sz val="9"/>
            <rFont val="Georgia"/>
            <charset val="134"/>
          </rPr>
          <t>Input "X" if applicable</t>
        </r>
      </text>
    </comment>
    <comment ref="E3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rFont val="Georgia"/>
            <charset val="134"/>
          </rPr>
          <t>Input "X" if applicable</t>
        </r>
      </text>
    </comment>
    <comment ref="C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41" authorId="0">
      <text>
        <r>
          <rPr>
            <sz val="9"/>
            <rFont val="Georgia"/>
            <charset val="134"/>
          </rPr>
          <t>Input "X" if applicable</t>
        </r>
      </text>
    </comment>
    <comment ref="E4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rgb="FF000000"/>
            <rFont val="Calibri"/>
            <scheme val="minor"/>
            <charset val="0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<sst xmlns="http://schemas.openxmlformats.org/spreadsheetml/2006/main" count="251" uniqueCount="146">
  <si>
    <t>MONTHLY MEETINGS &amp; ACTIVITY REPORT</t>
  </si>
  <si>
    <t>For the Month of:</t>
  </si>
  <si>
    <t>This FORM is LOCKED and only YELLOW shaded areas open for input of data(s) or information.</t>
  </si>
  <si>
    <t>Rotary Club of:</t>
  </si>
  <si>
    <t>Area</t>
  </si>
  <si>
    <t>Club President</t>
  </si>
  <si>
    <t>Club Secretary</t>
  </si>
  <si>
    <t>General Santos City</t>
  </si>
  <si>
    <t>3-F</t>
  </si>
  <si>
    <t>Jose Orlando Acharon</t>
  </si>
  <si>
    <t>Edwin Valencia</t>
  </si>
  <si>
    <t>A. SUMMARY OF CLUB ACTIVITIES:</t>
  </si>
  <si>
    <t>Date Submitted:</t>
  </si>
  <si>
    <t>Club must have at least two activities</t>
  </si>
  <si>
    <t>DATE</t>
  </si>
  <si>
    <t>Indicate TOTAL number of attendees per TYPE OF ACTIVITY:</t>
  </si>
  <si>
    <t>Held at:</t>
  </si>
  <si>
    <t>Conducted:</t>
  </si>
  <si>
    <t>Regular</t>
  </si>
  <si>
    <t>Board</t>
  </si>
  <si>
    <t>Committee</t>
  </si>
  <si>
    <t>Fellowship</t>
  </si>
  <si>
    <t>Projects</t>
  </si>
  <si>
    <t>AreaCom</t>
  </si>
  <si>
    <t>Virtual Meeting</t>
  </si>
  <si>
    <t>B.   Membership Report (Monthly)</t>
  </si>
  <si>
    <t>No. of Active Members listed in MyRotary:</t>
  </si>
  <si>
    <t>Existing Honorary Members:</t>
  </si>
  <si>
    <t>No. Of Dropped Members Restored:</t>
  </si>
  <si>
    <t>Add: New Honorary Members:</t>
  </si>
  <si>
    <t>No. Of Active Members Dropped:</t>
  </si>
  <si>
    <t>Total Honorary Members:</t>
  </si>
  <si>
    <r>
      <rPr>
        <b/>
        <sz val="10"/>
        <color indexed="8"/>
        <rFont val="Georgia"/>
        <charset val="134"/>
      </rPr>
      <t>Month-end Total Members per MyRotary</t>
    </r>
    <r>
      <rPr>
        <sz val="10"/>
        <color indexed="8"/>
        <rFont val="Georgia"/>
        <charset val="134"/>
      </rPr>
      <t xml:space="preserve">              (Excluding Honoray Members):</t>
    </r>
  </si>
  <si>
    <t>Name of New Rotarians</t>
  </si>
  <si>
    <t>Classification:</t>
  </si>
  <si>
    <t>Name of Sponsoring Rotarian</t>
  </si>
  <si>
    <r>
      <rPr>
        <b/>
        <sz val="11"/>
        <color theme="1"/>
        <rFont val="Georgia"/>
        <charset val="134"/>
      </rPr>
      <t xml:space="preserve">Please send this report, preferably via </t>
    </r>
    <r>
      <rPr>
        <b/>
        <u/>
        <sz val="11"/>
        <color indexed="8"/>
        <rFont val="Georgia"/>
        <charset val="134"/>
      </rPr>
      <t>EMAIL</t>
    </r>
    <r>
      <rPr>
        <b/>
        <sz val="11"/>
        <color indexed="8"/>
        <rFont val="Georgia"/>
        <charset val="134"/>
      </rPr>
      <t>, on or before the 15th day of each succeeding month.</t>
    </r>
  </si>
  <si>
    <t>DS Barbette Lominoque Email Address:</t>
  </si>
  <si>
    <t>blominoque@gmail.com</t>
  </si>
  <si>
    <t>District Governor's FAX</t>
  </si>
  <si>
    <t>DS Barbette H/phone:</t>
  </si>
  <si>
    <t>Office of the Dist. Governor Email Address:</t>
  </si>
  <si>
    <t>govphiliptan@gmail.com</t>
  </si>
  <si>
    <t>032-3453539</t>
  </si>
  <si>
    <t>0936-9691380</t>
  </si>
  <si>
    <t>Postal Address:</t>
  </si>
  <si>
    <t>Office of the District Governor</t>
  </si>
  <si>
    <t>c/o Wellmade Motors &amp; Dev't Corporation</t>
  </si>
  <si>
    <t>Tanchan Industrial Complex</t>
  </si>
  <si>
    <t>Tipolo, Mandaue City, Cebu 6014</t>
  </si>
  <si>
    <t>Certified True &amp; Correct:</t>
  </si>
  <si>
    <t>Attested by:</t>
  </si>
  <si>
    <t>A Copy of this report has been Furnished to:</t>
  </si>
  <si>
    <t>May Urbano</t>
  </si>
  <si>
    <t>Assistant Governor</t>
  </si>
  <si>
    <t>INSTRUCTION(S) IN USING THIS FORM:</t>
  </si>
  <si>
    <r>
      <rPr>
        <sz val="9"/>
        <color theme="1"/>
        <rFont val="Georgia"/>
        <charset val="134"/>
      </rPr>
      <t xml:space="preserve">Both SHEETS has been locked and only the </t>
    </r>
    <r>
      <rPr>
        <b/>
        <u/>
        <sz val="9"/>
        <color indexed="8"/>
        <rFont val="Georgia"/>
        <charset val="134"/>
      </rPr>
      <t>YELLOW SHADED AREAS</t>
    </r>
    <r>
      <rPr>
        <sz val="9"/>
        <color indexed="8"/>
        <rFont val="Georgia"/>
        <charset val="134"/>
      </rPr>
      <t xml:space="preserve"> requires filling up or subject to revisions.</t>
    </r>
  </si>
  <si>
    <t>Computation(s) and other data(s) has been programmed to self generate.</t>
  </si>
  <si>
    <t>Upon completion, insert the electronic signature of both the Club President and Secretary on their designated boxes.</t>
  </si>
  <si>
    <r>
      <rPr>
        <b/>
        <sz val="9"/>
        <color theme="1"/>
        <rFont val="Georgia"/>
        <charset val="134"/>
      </rPr>
      <t xml:space="preserve">Save your current using </t>
    </r>
    <r>
      <rPr>
        <b/>
        <sz val="9"/>
        <color rgb="FFFF0000"/>
        <rFont val="Georgia"/>
        <charset val="134"/>
      </rPr>
      <t>PDF file</t>
    </r>
    <r>
      <rPr>
        <b/>
        <sz val="9"/>
        <color theme="1"/>
        <rFont val="Georgia"/>
        <charset val="134"/>
      </rPr>
      <t xml:space="preserve"> and email it to both the District Secretary and the Office of the District Governor.</t>
    </r>
  </si>
  <si>
    <r>
      <rPr>
        <sz val="9"/>
        <color theme="1"/>
        <rFont val="Georgia"/>
        <charset val="134"/>
      </rPr>
      <t xml:space="preserve">Do not forget to </t>
    </r>
    <r>
      <rPr>
        <b/>
        <u/>
        <sz val="9"/>
        <color indexed="8"/>
        <rFont val="Georgia"/>
        <charset val="134"/>
      </rPr>
      <t>CC</t>
    </r>
    <r>
      <rPr>
        <sz val="9"/>
        <color indexed="8"/>
        <rFont val="Georgia"/>
        <charset val="134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</si>
  <si>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</si>
  <si>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MONTHLY REPORT ON PROJECTS COMPLETED &amp; TURNED-OVER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</si>
  <si>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</si>
  <si>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</si>
  <si>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</si>
  <si>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</si>
  <si>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</si>
  <si>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</si>
  <si>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DATE:</t>
  </si>
  <si>
    <t>Input the information in the "YELLOW" area and follow the COMMENT instruction as it become highlighted</t>
  </si>
  <si>
    <t>PROJECT FUNDING from:</t>
  </si>
  <si>
    <t>Maternal &amp; Child Care</t>
  </si>
  <si>
    <t>Basic Education &amp; Literacy</t>
  </si>
  <si>
    <t>Economic &amp; Community Dev't</t>
  </si>
  <si>
    <t>Peace &amp; Conflict Resolution</t>
  </si>
  <si>
    <t>Disease Prev'tion &amp; Treatment</t>
  </si>
  <si>
    <t>Water &amp; Sanitation</t>
  </si>
  <si>
    <t>x</t>
  </si>
  <si>
    <t>Rotary Club &amp;/or Partners</t>
  </si>
  <si>
    <t>Global or District Grants</t>
  </si>
  <si>
    <t>Project Title:</t>
  </si>
  <si>
    <t>Book Donation</t>
  </si>
  <si>
    <t>Name of Beneficiary:</t>
  </si>
  <si>
    <t xml:space="preserve">A. Biscayda Elem. School </t>
  </si>
  <si>
    <t>Handwashing Area</t>
  </si>
  <si>
    <t>Batomelong Elem. School</t>
  </si>
  <si>
    <t>MONTH-END PROJECT PERFORMANCE REVIEW:</t>
  </si>
  <si>
    <t>INSTRUCTIONS IN HOW TO USED THIS FORM:</t>
  </si>
  <si>
    <t>The tabulation below is programmed based on the above inputs</t>
  </si>
  <si>
    <r>
      <rPr>
        <b/>
        <i/>
        <sz val="10"/>
        <color theme="1"/>
        <rFont val="Cambria"/>
        <charset val="134"/>
        <scheme val="major"/>
      </rPr>
      <t>Do not fill-up this form</t>
    </r>
    <r>
      <rPr>
        <i/>
        <sz val="10"/>
        <color theme="1"/>
        <rFont val="Cambria"/>
        <charset val="134"/>
        <scheme val="major"/>
      </rPr>
      <t xml:space="preserve"> if you have not yet completed the SUMMARY OF MONTHLY REPORT.</t>
    </r>
  </si>
  <si>
    <t>AREAS OF FOCUS covered:</t>
  </si>
  <si>
    <t>Beneficiaries</t>
  </si>
  <si>
    <t>Volunteer Hours</t>
  </si>
  <si>
    <t>Project Fund Raised:</t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</si>
  <si>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</si>
  <si>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</si>
  <si>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</si>
  <si>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r>
      <rPr>
        <b/>
        <i/>
        <sz val="11"/>
        <color theme="1"/>
        <rFont val="Cambria"/>
        <charset val="134"/>
        <scheme val="major"/>
      </rPr>
      <t>Post</t>
    </r>
    <r>
      <rPr>
        <i/>
        <sz val="11"/>
        <color theme="1"/>
        <rFont val="Cambria"/>
        <charset val="134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charset val="134"/>
        <scheme val="major"/>
      </rPr>
      <t>volunteer hours</t>
    </r>
    <r>
      <rPr>
        <i/>
        <sz val="11"/>
        <color theme="1"/>
        <rFont val="Cambria"/>
        <charset val="134"/>
        <scheme val="major"/>
      </rPr>
      <t xml:space="preserve">, and </t>
    </r>
    <r>
      <rPr>
        <b/>
        <i/>
        <sz val="11"/>
        <color theme="1"/>
        <rFont val="Cambria"/>
        <charset val="134"/>
        <scheme val="major"/>
      </rPr>
      <t>funds raised</t>
    </r>
    <r>
      <rPr>
        <i/>
        <sz val="11"/>
        <color theme="1"/>
        <rFont val="Cambria"/>
        <charset val="134"/>
        <scheme val="major"/>
      </rPr>
      <t xml:space="preserve">, on </t>
    </r>
    <r>
      <rPr>
        <b/>
        <i/>
        <sz val="11"/>
        <color theme="1"/>
        <rFont val="Cambria"/>
        <charset val="134"/>
        <scheme val="major"/>
      </rPr>
      <t>Rotary.org</t>
    </r>
  </si>
  <si>
    <t>Disease Prevention &amp; Treatment</t>
  </si>
  <si>
    <r>
      <rPr>
        <b/>
        <i/>
        <sz val="11"/>
        <color rgb="FF000000"/>
        <rFont val="Cambria"/>
        <charset val="134"/>
        <scheme val="major"/>
      </rPr>
      <t>Use</t>
    </r>
    <r>
      <rPr>
        <i/>
        <sz val="11"/>
        <color rgb="FF000000"/>
        <rFont val="Cambria"/>
        <charset val="134"/>
        <scheme val="major"/>
      </rPr>
      <t xml:space="preserve"> Rotary’s </t>
    </r>
    <r>
      <rPr>
        <b/>
        <i/>
        <sz val="11"/>
        <color rgb="FF000000"/>
        <rFont val="Cambria"/>
        <charset val="134"/>
        <scheme val="major"/>
      </rPr>
      <t>brand guidelines, templates</t>
    </r>
    <r>
      <rPr>
        <i/>
        <sz val="11"/>
        <color rgb="FF000000"/>
        <rFont val="Cambria"/>
        <charset val="134"/>
        <scheme val="major"/>
      </rPr>
      <t xml:space="preserve">, </t>
    </r>
    <r>
      <rPr>
        <b/>
        <i/>
        <sz val="11"/>
        <color rgb="FF000000"/>
        <rFont val="Cambria"/>
        <charset val="134"/>
        <scheme val="major"/>
      </rPr>
      <t>People of Action</t>
    </r>
    <r>
      <rPr>
        <i/>
        <sz val="11"/>
        <color rgb="FF000000"/>
        <rFont val="Cambria"/>
        <charset val="134"/>
        <scheme val="major"/>
      </rPr>
      <t xml:space="preserve"> campaign materials, and related resources</t>
    </r>
  </si>
  <si>
    <t>TOTAL MEASURABLE IMPACTS:</t>
  </si>
  <si>
    <t>Date Prepared:</t>
  </si>
  <si>
    <t>Cebu West</t>
  </si>
  <si>
    <t>Rotary International President's Citation for RY 2019-20</t>
  </si>
  <si>
    <t>UNITE PEOPLE</t>
  </si>
  <si>
    <t>Check Achievable Goals</t>
  </si>
  <si>
    <r>
      <rPr>
        <sz val="11"/>
        <color rgb="FF000000"/>
        <rFont val="Georgia"/>
        <charset val="134"/>
      </rPr>
      <t xml:space="preserve">Achieve at </t>
    </r>
    <r>
      <rPr>
        <b/>
        <u/>
        <sz val="11"/>
        <color rgb="FF000000"/>
        <rFont val="Georgia"/>
        <charset val="134"/>
      </rPr>
      <t>least 5</t>
    </r>
    <r>
      <rPr>
        <sz val="11"/>
        <color rgb="FF000000"/>
        <rFont val="Georgia"/>
        <charset val="134"/>
      </rPr>
      <t xml:space="preserve"> of the following goals:</t>
    </r>
  </si>
  <si>
    <t>✔</t>
  </si>
  <si>
    <t>Target Month</t>
  </si>
  <si>
    <r>
      <rPr>
        <b/>
        <sz val="10"/>
        <color theme="1"/>
        <rFont val="Georgia"/>
        <charset val="134"/>
      </rPr>
      <t>Appoint</t>
    </r>
    <r>
      <rPr>
        <sz val="10"/>
        <color theme="1"/>
        <rFont val="Georgia"/>
        <charset val="134"/>
      </rPr>
      <t xml:space="preserve"> an active </t>
    </r>
    <r>
      <rPr>
        <b/>
        <sz val="10"/>
        <color theme="1"/>
        <rFont val="Georgia"/>
        <charset val="134"/>
      </rPr>
      <t>club membership committee</t>
    </r>
    <r>
      <rPr>
        <sz val="10"/>
        <color theme="1"/>
        <rFont val="Georgia"/>
        <charset val="134"/>
      </rPr>
      <t xml:space="preserve"> comprised of no less than five members and </t>
    </r>
    <r>
      <rPr>
        <b/>
        <sz val="10"/>
        <color theme="1"/>
        <rFont val="Georgia"/>
        <charset val="134"/>
      </rPr>
      <t>report the chair</t>
    </r>
    <r>
      <rPr>
        <sz val="10"/>
        <color theme="1"/>
        <rFont val="Georgia"/>
        <charset val="134"/>
      </rPr>
      <t xml:space="preserve"> to Rotary International</t>
    </r>
  </si>
  <si>
    <r>
      <rPr>
        <b/>
        <sz val="10"/>
        <color theme="1"/>
        <rFont val="Georgia"/>
        <charset val="134"/>
      </rPr>
      <t>Achieve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net gain</t>
    </r>
    <r>
      <rPr>
        <sz val="10"/>
        <color theme="1"/>
        <rFont val="Georgia"/>
        <charset val="134"/>
      </rPr>
      <t xml:space="preserve"> in membership</t>
    </r>
  </si>
  <si>
    <r>
      <rPr>
        <b/>
        <sz val="10"/>
        <color theme="1"/>
        <rFont val="Georgia"/>
        <charset val="134"/>
      </rPr>
      <t>Maintain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improve</t>
    </r>
    <r>
      <rPr>
        <sz val="10"/>
        <color theme="1"/>
        <rFont val="Georgia"/>
        <charset val="134"/>
      </rPr>
      <t xml:space="preserve"> your club’s </t>
    </r>
    <r>
      <rPr>
        <b/>
        <sz val="10"/>
        <color theme="1"/>
        <rFont val="Georgia"/>
        <charset val="134"/>
      </rPr>
      <t>retention</t>
    </r>
    <r>
      <rPr>
        <sz val="10"/>
        <color theme="1"/>
        <rFont val="Georgia"/>
        <charset val="134"/>
      </rPr>
      <t xml:space="preserve"> of current and </t>
    </r>
    <r>
      <rPr>
        <b/>
        <sz val="10"/>
        <color theme="1"/>
        <rFont val="Georgia"/>
        <charset val="134"/>
      </rPr>
      <t>new</t>
    </r>
    <r>
      <rPr>
        <sz val="10"/>
        <color theme="1"/>
        <rFont val="Georgia"/>
        <charset val="134"/>
      </rPr>
      <t xml:space="preserve"> member</t>
    </r>
  </si>
  <si>
    <r>
      <rPr>
        <sz val="10"/>
        <color theme="1"/>
        <rFont val="Georgia"/>
        <charset val="134"/>
      </rPr>
      <t xml:space="preserve">3.1 </t>
    </r>
    <r>
      <rPr>
        <b/>
        <sz val="10"/>
        <color theme="1"/>
        <rFont val="Georgia"/>
        <charset val="134"/>
      </rPr>
      <t>Improve</t>
    </r>
    <r>
      <rPr>
        <sz val="10"/>
        <color theme="1"/>
        <rFont val="Georgia"/>
        <charset val="134"/>
      </rPr>
      <t xml:space="preserve"> your club’s </t>
    </r>
    <r>
      <rPr>
        <b/>
        <sz val="10"/>
        <color theme="1"/>
        <rFont val="Georgia"/>
        <charset val="134"/>
      </rPr>
      <t>retention rate by 1 percentage point</t>
    </r>
    <r>
      <rPr>
        <sz val="10"/>
        <color theme="1"/>
        <rFont val="Georgia"/>
        <charset val="134"/>
      </rPr>
      <t xml:space="preserve"> or</t>
    </r>
  </si>
  <si>
    <r>
      <rPr>
        <sz val="10"/>
        <color theme="1"/>
        <rFont val="Georgia"/>
        <charset val="134"/>
      </rPr>
      <t xml:space="preserve">3.2 If your club’s </t>
    </r>
    <r>
      <rPr>
        <b/>
        <sz val="10"/>
        <color theme="1"/>
        <rFont val="Georgia"/>
        <charset val="134"/>
      </rPr>
      <t xml:space="preserve">retention rate was 90 percent or more in 2018-2019, </t>
    </r>
  </si>
  <si>
    <t xml:space="preserve">       maintain it.</t>
  </si>
  <si>
    <r>
      <rPr>
        <b/>
        <sz val="10"/>
        <color theme="1"/>
        <rFont val="Georgia"/>
        <charset val="134"/>
      </rPr>
      <t>Achieve</t>
    </r>
    <r>
      <rPr>
        <sz val="10"/>
        <color theme="1"/>
        <rFont val="Georgia"/>
        <charset val="134"/>
      </rPr>
      <t xml:space="preserve"> a net gain in </t>
    </r>
    <r>
      <rPr>
        <b/>
        <sz val="10"/>
        <color theme="1"/>
        <rFont val="Georgia"/>
        <charset val="134"/>
      </rPr>
      <t>female</t>
    </r>
    <r>
      <rPr>
        <sz val="10"/>
        <color theme="1"/>
        <rFont val="Georgia"/>
        <charset val="134"/>
      </rPr>
      <t xml:space="preserve"> members </t>
    </r>
    <r>
      <rPr>
        <b/>
        <sz val="10"/>
        <color theme="1"/>
        <rFont val="Georgia"/>
        <charset val="134"/>
      </rPr>
      <t>or</t>
    </r>
    <r>
      <rPr>
        <sz val="10"/>
        <color theme="1"/>
        <rFont val="Georgia"/>
        <charset val="134"/>
      </rPr>
      <t xml:space="preserve"> </t>
    </r>
    <r>
      <rPr>
        <b/>
        <sz val="10"/>
        <color theme="1"/>
        <rFont val="Georgia"/>
        <charset val="134"/>
      </rPr>
      <t>members under the age of 40</t>
    </r>
  </si>
  <si>
    <r>
      <rPr>
        <b/>
        <sz val="10"/>
        <color theme="1"/>
        <rFont val="Georgia"/>
        <charset val="134"/>
      </rPr>
      <t>Conduct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study</t>
    </r>
    <r>
      <rPr>
        <sz val="10"/>
        <color theme="1"/>
        <rFont val="Georgia"/>
        <charset val="134"/>
      </rPr>
      <t xml:space="preserve"> of your members’ occupations, and work to align your membership with the </t>
    </r>
    <r>
      <rPr>
        <b/>
        <sz val="10"/>
        <color theme="1"/>
        <rFont val="Georgia"/>
        <charset val="134"/>
      </rPr>
      <t>mix of businesses</t>
    </r>
    <r>
      <rPr>
        <sz val="10"/>
        <color theme="1"/>
        <rFont val="Georgia"/>
        <charset val="134"/>
      </rPr>
      <t xml:space="preserve"> and </t>
    </r>
    <r>
      <rPr>
        <b/>
        <sz val="10"/>
        <color theme="1"/>
        <rFont val="Georgia"/>
        <charset val="134"/>
      </rPr>
      <t>professions</t>
    </r>
    <r>
      <rPr>
        <sz val="10"/>
        <color theme="1"/>
        <rFont val="Georgia"/>
        <charset val="134"/>
      </rPr>
      <t xml:space="preserve"> in your community</t>
    </r>
  </si>
  <si>
    <r>
      <rPr>
        <b/>
        <sz val="10"/>
        <color theme="1"/>
        <rFont val="Georgia"/>
        <charset val="134"/>
      </rPr>
      <t>Sponsor</t>
    </r>
    <r>
      <rPr>
        <sz val="10"/>
        <color theme="1"/>
        <rFont val="Georgia"/>
        <charset val="134"/>
      </rPr>
      <t xml:space="preserve"> or co-sponsor a </t>
    </r>
    <r>
      <rPr>
        <b/>
        <sz val="10"/>
        <color theme="1"/>
        <rFont val="Georgia"/>
        <charset val="134"/>
      </rPr>
      <t>new Rotary club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Rotary Community Corps</t>
    </r>
  </si>
  <si>
    <r>
      <rPr>
        <b/>
        <sz val="10"/>
        <color theme="1"/>
        <rFont val="Georgia"/>
        <charset val="134"/>
      </rPr>
      <t>Sponsor</t>
    </r>
    <r>
      <rPr>
        <sz val="10"/>
        <color theme="1"/>
        <rFont val="Georgia"/>
        <charset val="134"/>
      </rPr>
      <t xml:space="preserve"> or co-sponsor an </t>
    </r>
    <r>
      <rPr>
        <b/>
        <sz val="10"/>
        <color theme="1"/>
        <rFont val="Georgia"/>
        <charset val="134"/>
      </rPr>
      <t>Interact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Rotaract</t>
    </r>
    <r>
      <rPr>
        <sz val="10"/>
        <color theme="1"/>
        <rFont val="Georgia"/>
        <charset val="134"/>
      </rPr>
      <t xml:space="preserve"> club</t>
    </r>
  </si>
  <si>
    <r>
      <rPr>
        <b/>
        <sz val="10"/>
        <color theme="1"/>
        <rFont val="Georgia"/>
        <charset val="134"/>
      </rPr>
      <t>Host</t>
    </r>
    <r>
      <rPr>
        <sz val="10"/>
        <color theme="1"/>
        <rFont val="Georgia"/>
        <charset val="134"/>
      </rPr>
      <t xml:space="preserve"> an event for </t>
    </r>
    <r>
      <rPr>
        <b/>
        <sz val="10"/>
        <color theme="1"/>
        <rFont val="Georgia"/>
        <charset val="134"/>
      </rPr>
      <t>Rotary alumni</t>
    </r>
    <r>
      <rPr>
        <sz val="10"/>
        <color theme="1"/>
        <rFont val="Georgia"/>
        <charset val="134"/>
      </rPr>
      <t>, and highlight Rotary’s networking opportunities</t>
    </r>
  </si>
  <si>
    <r>
      <rPr>
        <b/>
        <sz val="10"/>
        <color theme="1"/>
        <rFont val="Georgia"/>
        <charset val="134"/>
      </rPr>
      <t>Sponsor</t>
    </r>
    <r>
      <rPr>
        <sz val="10"/>
        <color theme="1"/>
        <rFont val="Georgia"/>
        <charset val="134"/>
      </rPr>
      <t xml:space="preserve"> a Youth Exchange student or </t>
    </r>
    <r>
      <rPr>
        <b/>
        <sz val="10"/>
        <color theme="1"/>
        <rFont val="Georgia"/>
        <charset val="134"/>
      </rPr>
      <t>RYLA participant</t>
    </r>
  </si>
  <si>
    <t>TAKE ACTION</t>
  </si>
  <si>
    <r>
      <rPr>
        <sz val="10"/>
        <color theme="1"/>
        <rFont val="Georgia"/>
        <charset val="134"/>
      </rPr>
      <t xml:space="preserve">Achieve at </t>
    </r>
    <r>
      <rPr>
        <b/>
        <u/>
        <sz val="10"/>
        <color theme="1"/>
        <rFont val="Georgia"/>
        <charset val="134"/>
      </rPr>
      <t>least 5</t>
    </r>
    <r>
      <rPr>
        <sz val="10"/>
        <color theme="1"/>
        <rFont val="Georgia"/>
        <charset val="134"/>
      </rPr>
      <t xml:space="preserve"> of the following goals:</t>
    </r>
  </si>
  <si>
    <r>
      <rPr>
        <b/>
        <sz val="10"/>
        <color theme="1"/>
        <rFont val="Georgia"/>
        <charset val="134"/>
      </rPr>
      <t>Appoint</t>
    </r>
    <r>
      <rPr>
        <sz val="10"/>
        <color theme="1"/>
        <rFont val="Georgia"/>
        <charset val="134"/>
      </rPr>
      <t xml:space="preserve"> an active </t>
    </r>
    <r>
      <rPr>
        <b/>
        <sz val="10"/>
        <color theme="1"/>
        <rFont val="Georgia"/>
        <charset val="134"/>
      </rPr>
      <t>club Foundation committee</t>
    </r>
    <r>
      <rPr>
        <sz val="10"/>
        <color theme="1"/>
        <rFont val="Georgia"/>
        <charset val="134"/>
      </rPr>
      <t xml:space="preserve"> comprised of no less than five members and </t>
    </r>
    <r>
      <rPr>
        <b/>
        <sz val="10"/>
        <color theme="1"/>
        <rFont val="Georgia"/>
        <charset val="134"/>
      </rPr>
      <t>report the chair to Rotary International</t>
    </r>
  </si>
  <si>
    <r>
      <rPr>
        <b/>
        <sz val="10"/>
        <color theme="1"/>
        <rFont val="Georgia"/>
        <charset val="134"/>
      </rPr>
      <t>Increase</t>
    </r>
    <r>
      <rPr>
        <sz val="10"/>
        <color theme="1"/>
        <rFont val="Georgia"/>
        <charset val="134"/>
      </rPr>
      <t xml:space="preserve"> the number of </t>
    </r>
    <r>
      <rPr>
        <b/>
        <sz val="10"/>
        <color theme="1"/>
        <rFont val="Georgia"/>
        <charset val="134"/>
      </rPr>
      <t>members</t>
    </r>
    <r>
      <rPr>
        <sz val="10"/>
        <color theme="1"/>
        <rFont val="Georgia"/>
        <charset val="134"/>
      </rPr>
      <t xml:space="preserve"> involved in </t>
    </r>
    <r>
      <rPr>
        <b/>
        <sz val="10"/>
        <color theme="1"/>
        <rFont val="Georgia"/>
        <charset val="134"/>
      </rPr>
      <t>service projects</t>
    </r>
  </si>
  <si>
    <r>
      <rPr>
        <b/>
        <sz val="10"/>
        <color theme="1"/>
        <rFont val="Georgia"/>
        <charset val="134"/>
      </rPr>
      <t>Contribute</t>
    </r>
    <r>
      <rPr>
        <sz val="10"/>
        <color theme="1"/>
        <rFont val="Georgia"/>
        <charset val="134"/>
      </rPr>
      <t xml:space="preserve"> at least </t>
    </r>
    <r>
      <rPr>
        <b/>
        <u/>
        <sz val="10"/>
        <color theme="1"/>
        <rFont val="Georgia"/>
        <charset val="134"/>
      </rPr>
      <t>$100 per capita</t>
    </r>
    <r>
      <rPr>
        <sz val="10"/>
        <color theme="1"/>
        <rFont val="Georgia"/>
        <charset val="134"/>
      </rPr>
      <t xml:space="preserve"> to the </t>
    </r>
    <r>
      <rPr>
        <b/>
        <sz val="10"/>
        <color theme="1"/>
        <rFont val="Georgia"/>
        <charset val="134"/>
      </rPr>
      <t>Annual Fund</t>
    </r>
    <r>
      <rPr>
        <sz val="10"/>
        <color theme="1"/>
        <rFont val="Georgia"/>
        <charset val="134"/>
      </rPr>
      <t xml:space="preserve"> of The Rotary Foundation</t>
    </r>
  </si>
  <si>
    <r>
      <rPr>
        <b/>
        <sz val="10"/>
        <color theme="1"/>
        <rFont val="Georgia"/>
        <charset val="134"/>
      </rPr>
      <t>Hold</t>
    </r>
    <r>
      <rPr>
        <sz val="10"/>
        <color theme="1"/>
        <rFont val="Georgia"/>
        <charset val="134"/>
      </rPr>
      <t xml:space="preserve"> an event to raise funds for, or to increase </t>
    </r>
    <r>
      <rPr>
        <b/>
        <sz val="10"/>
        <color theme="1"/>
        <rFont val="Georgia"/>
        <charset val="134"/>
      </rPr>
      <t>awareness of Rotary’s work toward polio eradication</t>
    </r>
  </si>
  <si>
    <r>
      <rPr>
        <b/>
        <sz val="10"/>
        <color rgb="FF000000"/>
        <rFont val="Georgia"/>
        <charset val="134"/>
      </rPr>
      <t>Conduct</t>
    </r>
    <r>
      <rPr>
        <sz val="10"/>
        <color rgb="FF000000"/>
        <rFont val="Georgia"/>
        <charset val="134"/>
      </rPr>
      <t xml:space="preserve"> a significant </t>
    </r>
    <r>
      <rPr>
        <b/>
        <sz val="10"/>
        <color rgb="FF000000"/>
        <rFont val="Georgia"/>
        <charset val="134"/>
      </rPr>
      <t>local</t>
    </r>
    <r>
      <rPr>
        <sz val="10"/>
        <color rgb="FF000000"/>
        <rFont val="Georgia"/>
        <charset val="134"/>
      </rPr>
      <t xml:space="preserve"> or </t>
    </r>
    <r>
      <rPr>
        <b/>
        <sz val="10"/>
        <color rgb="FF000000"/>
        <rFont val="Georgia"/>
        <charset val="134"/>
      </rPr>
      <t>international</t>
    </r>
    <r>
      <rPr>
        <sz val="10"/>
        <color rgb="FF000000"/>
        <rFont val="Georgia"/>
        <charset val="134"/>
      </rPr>
      <t xml:space="preserve"> service project in one of Rotary’s </t>
    </r>
    <r>
      <rPr>
        <b/>
        <sz val="10"/>
        <color rgb="FF000000"/>
        <rFont val="Georgia"/>
        <charset val="134"/>
      </rPr>
      <t>six areas of focus</t>
    </r>
  </si>
  <si>
    <r>
      <rPr>
        <b/>
        <sz val="10"/>
        <color theme="1"/>
        <rFont val="Georgia"/>
        <charset val="134"/>
      </rPr>
      <t>Post</t>
    </r>
    <r>
      <rPr>
        <sz val="10"/>
        <color theme="1"/>
        <rFont val="Georgia"/>
        <charset val="134"/>
      </rPr>
      <t xml:space="preserve"> successful club projects, with details about </t>
    </r>
    <r>
      <rPr>
        <b/>
        <sz val="10"/>
        <color theme="1"/>
        <rFont val="Georgia"/>
        <charset val="134"/>
      </rPr>
      <t>activities,</t>
    </r>
    <r>
      <rPr>
        <sz val="10"/>
        <color theme="1"/>
        <rFont val="Georgia"/>
        <charset val="134"/>
      </rPr>
      <t xml:space="preserve"> </t>
    </r>
    <r>
      <rPr>
        <b/>
        <sz val="10"/>
        <color theme="1"/>
        <rFont val="Georgia"/>
        <charset val="134"/>
      </rPr>
      <t>volunteer hours</t>
    </r>
    <r>
      <rPr>
        <sz val="10"/>
        <color theme="1"/>
        <rFont val="Georgia"/>
        <charset val="134"/>
      </rPr>
      <t xml:space="preserve">, and </t>
    </r>
    <r>
      <rPr>
        <b/>
        <sz val="10"/>
        <color theme="1"/>
        <rFont val="Georgia"/>
        <charset val="134"/>
      </rPr>
      <t>funds raised</t>
    </r>
    <r>
      <rPr>
        <sz val="10"/>
        <color theme="1"/>
        <rFont val="Georgia"/>
        <charset val="134"/>
      </rPr>
      <t>, on Rotary.org</t>
    </r>
  </si>
  <si>
    <r>
      <rPr>
        <b/>
        <sz val="10"/>
        <color theme="1"/>
        <rFont val="Georgia"/>
        <charset val="134"/>
      </rPr>
      <t>Continue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establish</t>
    </r>
    <r>
      <rPr>
        <sz val="10"/>
        <color theme="1"/>
        <rFont val="Georgia"/>
        <charset val="134"/>
      </rPr>
      <t xml:space="preserve"> a partnership with a corporate, governmental, or nongovernmental entity and </t>
    </r>
    <r>
      <rPr>
        <b/>
        <sz val="10"/>
        <color theme="1"/>
        <rFont val="Georgia"/>
        <charset val="134"/>
      </rPr>
      <t>work on a project together</t>
    </r>
  </si>
  <si>
    <r>
      <rPr>
        <b/>
        <sz val="10"/>
        <color theme="1"/>
        <rFont val="Georgia"/>
        <charset val="134"/>
      </rPr>
      <t>Use</t>
    </r>
    <r>
      <rPr>
        <sz val="10"/>
        <color theme="1"/>
        <rFont val="Georgia"/>
        <charset val="134"/>
      </rPr>
      <t xml:space="preserve"> Rotary’s </t>
    </r>
    <r>
      <rPr>
        <b/>
        <sz val="10"/>
        <color theme="1"/>
        <rFont val="Georgia"/>
        <charset val="134"/>
      </rPr>
      <t>brand guidelines, templates</t>
    </r>
    <r>
      <rPr>
        <sz val="10"/>
        <color theme="1"/>
        <rFont val="Georgia"/>
        <charset val="134"/>
      </rPr>
      <t xml:space="preserve">, </t>
    </r>
    <r>
      <rPr>
        <b/>
        <sz val="10"/>
        <color theme="1"/>
        <rFont val="Georgia"/>
        <charset val="134"/>
      </rPr>
      <t>People of Action</t>
    </r>
    <r>
      <rPr>
        <sz val="10"/>
        <color theme="1"/>
        <rFont val="Georgia"/>
        <charset val="134"/>
      </rPr>
      <t xml:space="preserve"> campaign materials, and related resources</t>
    </r>
  </si>
  <si>
    <r>
      <rPr>
        <b/>
        <sz val="10"/>
        <color theme="1"/>
        <rFont val="Georgia"/>
        <charset val="134"/>
      </rPr>
      <t>Arrange</t>
    </r>
    <r>
      <rPr>
        <sz val="10"/>
        <color theme="1"/>
        <rFont val="Georgia"/>
        <charset val="134"/>
      </rPr>
      <t xml:space="preserve"> for the club’s </t>
    </r>
    <r>
      <rPr>
        <b/>
        <sz val="10"/>
        <color theme="1"/>
        <rFont val="Georgia"/>
        <charset val="134"/>
      </rPr>
      <t>members to talk</t>
    </r>
    <r>
      <rPr>
        <sz val="10"/>
        <color theme="1"/>
        <rFont val="Georgia"/>
        <charset val="134"/>
      </rPr>
      <t xml:space="preserve"> with the </t>
    </r>
    <r>
      <rPr>
        <b/>
        <sz val="10"/>
        <color theme="1"/>
        <rFont val="Georgia"/>
        <charset val="134"/>
      </rPr>
      <t>media</t>
    </r>
    <r>
      <rPr>
        <sz val="10"/>
        <color theme="1"/>
        <rFont val="Georgia"/>
        <charset val="134"/>
      </rPr>
      <t xml:space="preserve"> to tell your club’s and </t>
    </r>
    <r>
      <rPr>
        <b/>
        <sz val="10"/>
        <color theme="1"/>
        <rFont val="Georgia"/>
        <charset val="134"/>
      </rPr>
      <t>Rotary’s story</t>
    </r>
  </si>
  <si>
    <r>
      <rPr>
        <sz val="10"/>
        <color theme="1"/>
        <rFont val="Georgia"/>
        <charset val="134"/>
      </rPr>
      <t xml:space="preserve">This year, clubs can receive the Rotary Citation with </t>
    </r>
    <r>
      <rPr>
        <b/>
        <u/>
        <sz val="10"/>
        <color theme="1"/>
        <rFont val="Georgia"/>
        <charset val="134"/>
      </rPr>
      <t>Presidential Distinction</t>
    </r>
    <r>
      <rPr>
        <sz val="10"/>
        <color theme="1"/>
        <rFont val="Georgia"/>
        <charset val="134"/>
      </rPr>
      <t xml:space="preserve"> when they achieve the Rotary Citation </t>
    </r>
    <r>
      <rPr>
        <b/>
        <sz val="10"/>
        <color theme="1"/>
        <rFont val="Georgia"/>
        <charset val="134"/>
      </rPr>
      <t>plus one to three additional goals</t>
    </r>
    <r>
      <rPr>
        <sz val="10"/>
        <color theme="1"/>
        <rFont val="Georgia"/>
        <charset val="134"/>
      </rPr>
      <t>.</t>
    </r>
  </si>
  <si>
    <r>
      <rPr>
        <sz val="11"/>
        <color theme="1"/>
        <rFont val="Georgia"/>
        <charset val="134"/>
      </rPr>
      <t xml:space="preserve">Achieve these goals in addition to earning the Rotary Citation to receive         </t>
    </r>
    <r>
      <rPr>
        <b/>
        <u/>
        <sz val="11"/>
        <color theme="1"/>
        <rFont val="Georgia"/>
        <charset val="134"/>
      </rPr>
      <t xml:space="preserve">SILVER (1 goal), GOLD (2 goals), </t>
    </r>
    <r>
      <rPr>
        <u/>
        <sz val="11"/>
        <color theme="1"/>
        <rFont val="Georgia"/>
        <charset val="134"/>
      </rPr>
      <t>or</t>
    </r>
    <r>
      <rPr>
        <b/>
        <u/>
        <sz val="11"/>
        <color theme="1"/>
        <rFont val="Georgia"/>
        <charset val="134"/>
      </rPr>
      <t xml:space="preserve"> PLATINUM (3 goals) </t>
    </r>
    <r>
      <rPr>
        <u/>
        <sz val="11"/>
        <color theme="1"/>
        <rFont val="Georgia"/>
        <charset val="134"/>
      </rPr>
      <t>distinction</t>
    </r>
  </si>
  <si>
    <r>
      <rPr>
        <b/>
        <sz val="10"/>
        <color theme="1"/>
        <rFont val="Georgia"/>
        <charset val="134"/>
      </rPr>
      <t>Connect leaders: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Achieve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net gain of five or more members</t>
    </r>
  </si>
  <si>
    <r>
      <rPr>
        <b/>
        <sz val="10"/>
        <color theme="1"/>
        <rFont val="Georgia"/>
        <charset val="134"/>
      </rPr>
      <t>Connect families: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Organize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family-oriented service project</t>
    </r>
    <r>
      <rPr>
        <sz val="10"/>
        <color theme="1"/>
        <rFont val="Georgia"/>
        <charset val="134"/>
      </rPr>
      <t xml:space="preserve"> that connects families of your members, youth program participants, and others</t>
    </r>
  </si>
  <si>
    <r>
      <rPr>
        <b/>
        <sz val="10"/>
        <color theme="1"/>
        <rFont val="Georgia"/>
        <charset val="134"/>
      </rPr>
      <t>Connect professionally: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Initiate</t>
    </r>
    <r>
      <rPr>
        <sz val="10"/>
        <color theme="1"/>
        <rFont val="Georgia"/>
        <charset val="134"/>
      </rPr>
      <t xml:space="preserve"> or </t>
    </r>
    <r>
      <rPr>
        <b/>
        <i/>
        <sz val="10"/>
        <color theme="1"/>
        <rFont val="Georgia"/>
        <charset val="134"/>
      </rPr>
      <t>continue</t>
    </r>
    <r>
      <rPr>
        <sz val="10"/>
        <color theme="1"/>
        <rFont val="Georgia"/>
        <charset val="134"/>
      </rPr>
      <t xml:space="preserve"> a leadership, personal, or professional development program to </t>
    </r>
    <r>
      <rPr>
        <b/>
        <sz val="10"/>
        <color theme="1"/>
        <rFont val="Georgia"/>
        <charset val="134"/>
      </rPr>
      <t>enhance members’ skills</t>
    </r>
  </si>
  <si>
    <r>
      <rPr>
        <b/>
        <sz val="10"/>
        <color theme="1"/>
        <rFont val="Georgia"/>
        <charset val="134"/>
      </rPr>
      <t>Connect community: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Show</t>
    </r>
    <r>
      <rPr>
        <sz val="10"/>
        <color theme="1"/>
        <rFont val="Georgia"/>
        <charset val="134"/>
      </rPr>
      <t xml:space="preserve"> how your club’s members are </t>
    </r>
    <r>
      <rPr>
        <b/>
        <sz val="10"/>
        <color theme="1"/>
        <rFont val="Georgia"/>
        <charset val="134"/>
      </rPr>
      <t>People of Action</t>
    </r>
    <r>
      <rPr>
        <sz val="10"/>
        <color theme="1"/>
        <rFont val="Georgia"/>
        <charset val="134"/>
      </rPr>
      <t xml:space="preserve"> by promoting your club and its </t>
    </r>
    <r>
      <rPr>
        <b/>
        <sz val="10"/>
        <color theme="1"/>
        <rFont val="Georgia"/>
        <charset val="134"/>
      </rPr>
      <t>service activities</t>
    </r>
    <r>
      <rPr>
        <sz val="10"/>
        <color theme="1"/>
        <rFont val="Georgia"/>
        <charset val="134"/>
      </rPr>
      <t xml:space="preserve"> on </t>
    </r>
    <r>
      <rPr>
        <b/>
        <sz val="10"/>
        <color theme="1"/>
        <rFont val="Georgia"/>
        <charset val="134"/>
      </rPr>
      <t>social media at least four times per month</t>
    </r>
  </si>
  <si>
    <t>Prepared by:</t>
  </si>
  <si>
    <t>Commited by:</t>
  </si>
  <si>
    <t>Monitored &amp; Assisted by:</t>
  </si>
  <si>
    <t>Raquel David</t>
  </si>
  <si>
    <t>Maricel R. Go</t>
  </si>
  <si>
    <t>Jonathan Tse</t>
  </si>
  <si>
    <t>Area Assistant Governor</t>
  </si>
</sst>
</file>

<file path=xl/styles.xml><?xml version="1.0" encoding="utf-8"?>
<styleSheet xmlns="http://schemas.openxmlformats.org/spreadsheetml/2006/main">
  <numFmts count="9">
    <numFmt numFmtId="176" formatCode="&quot;₱&quot;#,##0"/>
    <numFmt numFmtId="177" formatCode="[$-3409]dd\ mmmm\,\ yyyy;@"/>
    <numFmt numFmtId="178" formatCode="[$-3409]dd\-mmm\-yy;@"/>
    <numFmt numFmtId="179" formatCode="[$-3409]mmmm\ dd\,\ yyyy;@"/>
    <numFmt numFmtId="180" formatCode="_ * #,##0_ ;_ * \-#,##0_ ;_ * &quot;-&quot;_ ;_ @_ "/>
    <numFmt numFmtId="42" formatCode="_(&quot;$&quot;* #,##0_);_(&quot;$&quot;* \(#,##0\);_(&quot;$&quot;* &quot;-&quot;_);_(@_)"/>
    <numFmt numFmtId="43" formatCode="_(* #,##0.00_);_(* \(#,##0.00\);_(* &quot;-&quot;??_);_(@_)"/>
    <numFmt numFmtId="181" formatCode="&quot;₱&quot;#,##0.00"/>
    <numFmt numFmtId="44" formatCode="_(&quot;$&quot;* #,##0.00_);_(&quot;$&quot;* \(#,##0.00\);_(&quot;$&quot;* &quot;-&quot;??_);_(@_)"/>
  </numFmts>
  <fonts count="81">
    <font>
      <sz val="11"/>
      <color theme="1"/>
      <name val="Calibri"/>
      <charset val="134"/>
      <scheme val="minor"/>
    </font>
    <font>
      <sz val="10"/>
      <color theme="1"/>
      <name val="Georgia"/>
      <charset val="134"/>
    </font>
    <font>
      <sz val="11"/>
      <color theme="1"/>
      <name val="Georgia"/>
      <charset val="134"/>
    </font>
    <font>
      <b/>
      <sz val="11"/>
      <color theme="1"/>
      <name val="Georgia"/>
      <charset val="134"/>
    </font>
    <font>
      <b/>
      <sz val="12"/>
      <color theme="1"/>
      <name val="Georgia"/>
      <charset val="134"/>
    </font>
    <font>
      <b/>
      <sz val="14"/>
      <color theme="1"/>
      <name val="Georgia"/>
      <charset val="134"/>
    </font>
    <font>
      <sz val="11"/>
      <color rgb="FF000000"/>
      <name val="Georgia"/>
      <charset val="134"/>
    </font>
    <font>
      <sz val="11"/>
      <color rgb="FF000000"/>
      <name val="Zapf Dingbats"/>
      <charset val="134"/>
    </font>
    <font>
      <sz val="10"/>
      <color theme="1"/>
      <name val="Cambria"/>
      <charset val="134"/>
      <scheme val="major"/>
    </font>
    <font>
      <b/>
      <sz val="10"/>
      <color theme="1"/>
      <name val="Georgia"/>
      <charset val="134"/>
    </font>
    <font>
      <sz val="10"/>
      <color rgb="FF000000"/>
      <name val="Georgia"/>
      <charset val="134"/>
    </font>
    <font>
      <sz val="9"/>
      <color theme="1"/>
      <name val="Georgia"/>
      <charset val="134"/>
    </font>
    <font>
      <sz val="8"/>
      <color theme="1"/>
      <name val="Georgia"/>
      <charset val="134"/>
    </font>
    <font>
      <b/>
      <u/>
      <sz val="12"/>
      <color theme="1"/>
      <name val="Georgia"/>
      <charset val="134"/>
    </font>
    <font>
      <b/>
      <i/>
      <sz val="9"/>
      <color rgb="FFFF0000"/>
      <name val="Georgia"/>
      <charset val="134"/>
    </font>
    <font>
      <sz val="8"/>
      <color theme="1"/>
      <name val="Arial Narrow"/>
      <charset val="134"/>
    </font>
    <font>
      <sz val="10"/>
      <color theme="1"/>
      <name val="Arial"/>
      <charset val="134"/>
    </font>
    <font>
      <sz val="9"/>
      <color theme="1"/>
      <name val="Cambria"/>
      <charset val="134"/>
      <scheme val="major"/>
    </font>
    <font>
      <b/>
      <sz val="9"/>
      <color theme="1"/>
      <name val="Cambria"/>
      <charset val="134"/>
      <scheme val="major"/>
    </font>
    <font>
      <sz val="8"/>
      <color theme="1"/>
      <name val="Georgia"/>
      <charset val="134"/>
    </font>
    <font>
      <b/>
      <sz val="9"/>
      <color rgb="FFFF0000"/>
      <name val="Georgia"/>
      <charset val="134"/>
    </font>
    <font>
      <b/>
      <sz val="9"/>
      <color theme="1"/>
      <name val="Georgia"/>
      <charset val="134"/>
    </font>
    <font>
      <b/>
      <sz val="8"/>
      <color theme="1"/>
      <name val="Georgia"/>
      <charset val="134"/>
    </font>
    <font>
      <b/>
      <sz val="10"/>
      <color theme="1"/>
      <name val="Cambria"/>
      <charset val="134"/>
      <scheme val="major"/>
    </font>
    <font>
      <i/>
      <sz val="9"/>
      <color theme="1"/>
      <name val="Georgia"/>
      <charset val="134"/>
    </font>
    <font>
      <b/>
      <u/>
      <sz val="11"/>
      <color theme="1"/>
      <name val="Georgia"/>
      <charset val="134"/>
    </font>
    <font>
      <b/>
      <sz val="11"/>
      <color theme="1"/>
      <name val="Cambria"/>
      <charset val="134"/>
      <scheme val="major"/>
    </font>
    <font>
      <i/>
      <sz val="10"/>
      <color theme="1"/>
      <name val="Cambria"/>
      <charset val="134"/>
      <scheme val="major"/>
    </font>
    <font>
      <b/>
      <i/>
      <sz val="9"/>
      <color theme="1"/>
      <name val="Cambria"/>
      <charset val="134"/>
      <scheme val="major"/>
    </font>
    <font>
      <i/>
      <sz val="11"/>
      <color theme="1"/>
      <name val="Cambria"/>
      <charset val="134"/>
      <scheme val="major"/>
    </font>
    <font>
      <b/>
      <i/>
      <sz val="11"/>
      <color rgb="FF000000"/>
      <name val="Cambria"/>
      <charset val="134"/>
      <scheme val="major"/>
    </font>
    <font>
      <b/>
      <u/>
      <sz val="16"/>
      <color rgb="FFFF0000"/>
      <name val="Georgia"/>
      <charset val="134"/>
    </font>
    <font>
      <b/>
      <sz val="12"/>
      <color rgb="FFFF0000"/>
      <name val="Cambria"/>
      <charset val="134"/>
      <scheme val="major"/>
    </font>
    <font>
      <b/>
      <i/>
      <sz val="12"/>
      <name val="Georgia"/>
      <charset val="134"/>
    </font>
    <font>
      <b/>
      <i/>
      <sz val="12"/>
      <color theme="1"/>
      <name val="Georgia"/>
      <charset val="134"/>
    </font>
    <font>
      <sz val="10"/>
      <color theme="1"/>
      <name val="Georgia"/>
      <charset val="134"/>
    </font>
    <font>
      <b/>
      <i/>
      <u/>
      <sz val="12"/>
      <color theme="10"/>
      <name val="Cambria"/>
      <charset val="134"/>
      <scheme val="major"/>
    </font>
    <font>
      <b/>
      <sz val="12"/>
      <color theme="1"/>
      <name val="Georgia"/>
      <charset val="134"/>
    </font>
    <font>
      <b/>
      <i/>
      <sz val="12"/>
      <color theme="1"/>
      <name val="Georgia"/>
      <charset val="134"/>
    </font>
    <font>
      <b/>
      <i/>
      <sz val="14"/>
      <color theme="1"/>
      <name val="Georgia"/>
      <charset val="134"/>
    </font>
    <font>
      <b/>
      <i/>
      <sz val="14"/>
      <color theme="1"/>
      <name val="Georgia"/>
      <charset val="134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theme="10"/>
      <name val="Calibri"/>
      <charset val="134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u/>
      <sz val="11"/>
      <color rgb="FF000000"/>
      <name val="Georgia"/>
      <charset val="134"/>
    </font>
    <font>
      <b/>
      <u/>
      <sz val="10"/>
      <color theme="1"/>
      <name val="Georgia"/>
      <charset val="134"/>
    </font>
    <font>
      <b/>
      <sz val="10"/>
      <color rgb="FF000000"/>
      <name val="Georgia"/>
      <charset val="134"/>
    </font>
    <font>
      <u/>
      <sz val="11"/>
      <color theme="1"/>
      <name val="Georgia"/>
      <charset val="134"/>
    </font>
    <font>
      <b/>
      <i/>
      <sz val="10"/>
      <color theme="1"/>
      <name val="Georgia"/>
      <charset val="134"/>
    </font>
    <font>
      <b/>
      <i/>
      <sz val="10"/>
      <color theme="1"/>
      <name val="Cambria"/>
      <charset val="134"/>
      <scheme val="major"/>
    </font>
    <font>
      <b/>
      <i/>
      <sz val="11"/>
      <color theme="1"/>
      <name val="Cambria"/>
      <charset val="134"/>
      <scheme val="major"/>
    </font>
    <font>
      <i/>
      <sz val="11"/>
      <color rgb="FF000000"/>
      <name val="Cambria"/>
      <charset val="134"/>
      <scheme val="major"/>
    </font>
    <font>
      <b/>
      <sz val="10"/>
      <color indexed="8"/>
      <name val="Georgia"/>
      <charset val="134"/>
    </font>
    <font>
      <sz val="10"/>
      <color indexed="8"/>
      <name val="Georgia"/>
      <charset val="134"/>
    </font>
    <font>
      <b/>
      <u/>
      <sz val="11"/>
      <color indexed="8"/>
      <name val="Georgia"/>
      <charset val="134"/>
    </font>
    <font>
      <b/>
      <sz val="11"/>
      <color indexed="8"/>
      <name val="Georgia"/>
      <charset val="134"/>
    </font>
    <font>
      <b/>
      <u/>
      <sz val="9"/>
      <color indexed="8"/>
      <name val="Georgia"/>
      <charset val="134"/>
    </font>
    <font>
      <sz val="9"/>
      <color indexed="8"/>
      <name val="Georgia"/>
      <charset val="134"/>
    </font>
    <font>
      <sz val="8"/>
      <name val="Georgia"/>
      <charset val="134"/>
    </font>
    <font>
      <sz val="10"/>
      <name val="Georgia"/>
      <charset val="134"/>
    </font>
    <font>
      <sz val="9"/>
      <name val="Georgia"/>
      <charset val="134"/>
    </font>
    <font>
      <sz val="9"/>
      <name val="Calibri"/>
      <charset val="134"/>
    </font>
    <font>
      <b/>
      <sz val="9"/>
      <name val="Calibri"/>
      <charset val="134"/>
    </font>
    <font>
      <sz val="11"/>
      <color rgb="FF000000"/>
      <name val="Calibri"/>
      <charset val="0"/>
      <scheme val="minor"/>
    </font>
    <font>
      <sz val="9"/>
      <name val="Cambria"/>
      <charset val="0"/>
      <scheme val="major"/>
    </font>
  </fonts>
  <fills count="43">
    <fill>
      <patternFill patternType="none"/>
    </fill>
    <fill>
      <patternFill patternType="gray125"/>
    </fill>
    <fill>
      <patternFill patternType="solid">
        <fgColor rgb="FFF7F6E0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8">
    <xf numFmtId="0" fontId="0" fillId="0" borderId="0"/>
    <xf numFmtId="0" fontId="46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0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1" fillId="12" borderId="155" applyNumberFormat="0" applyAlignment="0" applyProtection="0">
      <alignment vertical="center"/>
    </xf>
    <xf numFmtId="0" fontId="50" fillId="0" borderId="160" applyNumberFormat="0" applyFill="0" applyAlignment="0" applyProtection="0">
      <alignment vertical="center"/>
    </xf>
    <xf numFmtId="0" fontId="43" fillId="29" borderId="16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9" fillId="1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160" applyNumberFormat="0" applyFill="0" applyAlignment="0" applyProtection="0">
      <alignment vertical="center"/>
    </xf>
    <xf numFmtId="0" fontId="48" fillId="0" borderId="15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28" borderId="156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4" fillId="13" borderId="157" applyNumberFormat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2" fillId="13" borderId="156" applyNumberFormat="0" applyAlignment="0" applyProtection="0">
      <alignment vertical="center"/>
    </xf>
    <xf numFmtId="0" fontId="59" fillId="0" borderId="162" applyNumberFormat="0" applyFill="0" applyAlignment="0" applyProtection="0">
      <alignment vertical="center"/>
    </xf>
    <xf numFmtId="0" fontId="47" fillId="0" borderId="158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</cellStyleXfs>
  <cellXfs count="3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17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3" borderId="11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top"/>
    </xf>
    <xf numFmtId="0" fontId="2" fillId="5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3" borderId="18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3" borderId="26" xfId="0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center"/>
    </xf>
    <xf numFmtId="0" fontId="2" fillId="3" borderId="26" xfId="0" applyFont="1" applyFill="1" applyBorder="1" applyAlignment="1" applyProtection="1">
      <alignment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79" fontId="1" fillId="0" borderId="32" xfId="0" applyNumberFormat="1" applyFont="1" applyBorder="1" applyAlignment="1">
      <alignment horizontal="center" vertical="center" wrapText="1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179" fontId="1" fillId="0" borderId="35" xfId="0" applyNumberFormat="1" applyFont="1" applyBorder="1" applyAlignment="1">
      <alignment horizontal="center" vertical="center" wrapText="1" shrinkToFit="1"/>
    </xf>
    <xf numFmtId="3" fontId="16" fillId="6" borderId="36" xfId="2" applyNumberFormat="1" applyFont="1" applyFill="1" applyBorder="1" applyAlignment="1" applyProtection="1">
      <alignment horizontal="center" vertical="center" shrinkToFit="1"/>
      <protection locked="0"/>
    </xf>
    <xf numFmtId="3" fontId="16" fillId="6" borderId="37" xfId="0" applyNumberFormat="1" applyFont="1" applyFill="1" applyBorder="1" applyAlignment="1" applyProtection="1">
      <alignment horizontal="center" vertical="center" shrinkToFit="1"/>
      <protection locked="0"/>
    </xf>
    <xf numFmtId="176" fontId="17" fillId="6" borderId="38" xfId="0" applyNumberFormat="1" applyFont="1" applyFill="1" applyBorder="1" applyAlignment="1" applyProtection="1">
      <alignment vertical="center" shrinkToFit="1"/>
      <protection locked="0"/>
    </xf>
    <xf numFmtId="3" fontId="16" fillId="6" borderId="39" xfId="2" applyNumberFormat="1" applyFont="1" applyFill="1" applyBorder="1" applyAlignment="1" applyProtection="1">
      <alignment horizontal="center" vertical="center" shrinkToFit="1"/>
      <protection locked="0"/>
    </xf>
    <xf numFmtId="176" fontId="17" fillId="6" borderId="40" xfId="0" applyNumberFormat="1" applyFont="1" applyFill="1" applyBorder="1" applyAlignment="1" applyProtection="1">
      <alignment vertical="center" shrinkToFit="1"/>
      <protection locked="0"/>
    </xf>
    <xf numFmtId="0" fontId="1" fillId="0" borderId="14" xfId="0" applyFont="1" applyBorder="1" applyAlignment="1">
      <alignment horizontal="center" vertical="center"/>
    </xf>
    <xf numFmtId="179" fontId="1" fillId="0" borderId="41" xfId="0" applyNumberFormat="1" applyFont="1" applyBorder="1" applyAlignment="1">
      <alignment horizontal="center" vertical="center" wrapText="1" shrinkToFit="1"/>
    </xf>
    <xf numFmtId="0" fontId="18" fillId="0" borderId="42" xfId="0" applyFont="1" applyBorder="1" applyAlignment="1">
      <alignment horizontal="right" vertical="center" shrinkToFit="1"/>
    </xf>
    <xf numFmtId="0" fontId="18" fillId="0" borderId="43" xfId="0" applyFont="1" applyBorder="1" applyAlignment="1">
      <alignment horizontal="right" vertical="center" shrinkToFit="1"/>
    </xf>
    <xf numFmtId="0" fontId="19" fillId="6" borderId="43" xfId="0" applyFont="1" applyFill="1" applyBorder="1" applyAlignment="1" applyProtection="1">
      <alignment horizontal="left" vertical="center" shrinkToFit="1"/>
      <protection locked="0"/>
    </xf>
    <xf numFmtId="0" fontId="12" fillId="6" borderId="43" xfId="0" applyFont="1" applyFill="1" applyBorder="1" applyAlignment="1" applyProtection="1">
      <alignment horizontal="left" vertical="center" shrinkToFit="1"/>
      <protection locked="0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4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3" fillId="0" borderId="8" xfId="0" applyFont="1" applyBorder="1" applyAlignment="1">
      <alignment vertical="center"/>
    </xf>
    <xf numFmtId="0" fontId="24" fillId="0" borderId="9" xfId="0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3" fillId="0" borderId="48" xfId="0" applyFont="1" applyBorder="1" applyAlignment="1">
      <alignment vertical="center"/>
    </xf>
    <xf numFmtId="0" fontId="24" fillId="0" borderId="49" xfId="0" applyFont="1" applyBorder="1" applyAlignment="1">
      <alignment horizontal="right" vertical="center"/>
    </xf>
    <xf numFmtId="3" fontId="1" fillId="0" borderId="49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right" vertical="center" shrinkToFit="1"/>
    </xf>
    <xf numFmtId="0" fontId="9" fillId="0" borderId="55" xfId="0" applyFont="1" applyBorder="1" applyAlignment="1">
      <alignment horizontal="right" vertical="center" shrinkToFit="1"/>
    </xf>
    <xf numFmtId="0" fontId="9" fillId="0" borderId="56" xfId="0" applyFont="1" applyBorder="1" applyAlignment="1">
      <alignment horizontal="right" vertical="center" shrinkToFit="1"/>
    </xf>
    <xf numFmtId="3" fontId="9" fillId="0" borderId="43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0" fillId="0" borderId="58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59" xfId="0" applyFont="1" applyBorder="1" applyAlignment="1">
      <alignment horizontal="left" vertical="center" shrinkToFit="1"/>
    </xf>
    <xf numFmtId="0" fontId="27" fillId="0" borderId="60" xfId="0" applyFont="1" applyBorder="1" applyAlignment="1">
      <alignment horizontal="left" vertical="center" shrinkToFit="1"/>
    </xf>
    <xf numFmtId="0" fontId="22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181" fontId="1" fillId="0" borderId="9" xfId="0" applyNumberFormat="1" applyFont="1" applyBorder="1" applyAlignment="1">
      <alignment horizontal="right" vertical="center"/>
    </xf>
    <xf numFmtId="181" fontId="1" fillId="0" borderId="26" xfId="0" applyNumberFormat="1" applyFont="1" applyBorder="1" applyAlignment="1">
      <alignment horizontal="right" vertical="center"/>
    </xf>
    <xf numFmtId="0" fontId="27" fillId="7" borderId="13" xfId="0" applyFont="1" applyFill="1" applyBorder="1" applyAlignment="1">
      <alignment horizontal="left" vertical="center" shrinkToFit="1"/>
    </xf>
    <xf numFmtId="0" fontId="27" fillId="7" borderId="12" xfId="0" applyFont="1" applyFill="1" applyBorder="1" applyAlignment="1">
      <alignment horizontal="left" vertical="center" shrinkToFit="1"/>
    </xf>
    <xf numFmtId="0" fontId="26" fillId="0" borderId="63" xfId="0" applyFont="1" applyBorder="1" applyAlignment="1">
      <alignment horizontal="right" vertical="top"/>
    </xf>
    <xf numFmtId="0" fontId="28" fillId="7" borderId="13" xfId="0" applyFont="1" applyFill="1" applyBorder="1" applyAlignment="1">
      <alignment horizontal="left" vertical="center" wrapText="1" shrinkToFit="1"/>
    </xf>
    <xf numFmtId="0" fontId="28" fillId="7" borderId="12" xfId="0" applyFont="1" applyFill="1" applyBorder="1" applyAlignment="1">
      <alignment horizontal="left" vertical="center" wrapText="1" shrinkToFit="1"/>
    </xf>
    <xf numFmtId="0" fontId="29" fillId="0" borderId="13" xfId="0" applyFont="1" applyBorder="1" applyAlignment="1">
      <alignment horizontal="left" vertical="center" wrapText="1" shrinkToFit="1"/>
    </xf>
    <xf numFmtId="0" fontId="29" fillId="0" borderId="12" xfId="0" applyFont="1" applyBorder="1" applyAlignment="1">
      <alignment horizontal="left" vertical="center" wrapText="1" shrinkToFit="1"/>
    </xf>
    <xf numFmtId="181" fontId="1" fillId="0" borderId="49" xfId="0" applyNumberFormat="1" applyFont="1" applyBorder="1" applyAlignment="1">
      <alignment horizontal="right" vertical="center"/>
    </xf>
    <xf numFmtId="181" fontId="1" fillId="0" borderId="64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181" fontId="1" fillId="0" borderId="53" xfId="0" applyNumberFormat="1" applyFont="1" applyBorder="1" applyAlignment="1">
      <alignment horizontal="right" vertical="center"/>
    </xf>
    <xf numFmtId="181" fontId="1" fillId="0" borderId="51" xfId="0" applyNumberFormat="1" applyFont="1" applyBorder="1" applyAlignment="1">
      <alignment horizontal="right" vertical="center"/>
    </xf>
    <xf numFmtId="181" fontId="1" fillId="0" borderId="65" xfId="0" applyNumberFormat="1" applyFont="1" applyBorder="1" applyAlignment="1">
      <alignment horizontal="right" vertical="center"/>
    </xf>
    <xf numFmtId="181" fontId="9" fillId="0" borderId="66" xfId="0" applyNumberFormat="1" applyFont="1" applyBorder="1" applyAlignment="1">
      <alignment horizontal="right" vertical="center" shrinkToFit="1"/>
    </xf>
    <xf numFmtId="181" fontId="9" fillId="0" borderId="55" xfId="0" applyNumberFormat="1" applyFont="1" applyBorder="1" applyAlignment="1">
      <alignment horizontal="right" vertical="center" shrinkToFit="1"/>
    </xf>
    <xf numFmtId="181" fontId="9" fillId="0" borderId="67" xfId="0" applyNumberFormat="1" applyFont="1" applyBorder="1" applyAlignment="1">
      <alignment horizontal="right" vertical="center" shrinkToFit="1"/>
    </xf>
    <xf numFmtId="0" fontId="30" fillId="0" borderId="68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/>
    </xf>
    <xf numFmtId="0" fontId="14" fillId="0" borderId="29" xfId="0" applyFont="1" applyBorder="1" applyAlignment="1">
      <alignment horizontal="center" vertical="center"/>
    </xf>
    <xf numFmtId="0" fontId="22" fillId="0" borderId="69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0" fontId="12" fillId="6" borderId="1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6" borderId="39" xfId="0" applyFont="1" applyFill="1" applyBorder="1" applyAlignment="1" applyProtection="1">
      <alignment vertical="center" shrinkToFit="1"/>
      <protection locked="0"/>
    </xf>
    <xf numFmtId="0" fontId="12" fillId="0" borderId="37" xfId="0" applyFont="1" applyBorder="1" applyAlignment="1">
      <alignment horizontal="left" vertical="center" shrinkToFit="1"/>
    </xf>
    <xf numFmtId="0" fontId="12" fillId="0" borderId="71" xfId="0" applyFont="1" applyBorder="1" applyAlignment="1">
      <alignment horizontal="left" vertical="center" shrinkToFit="1"/>
    </xf>
    <xf numFmtId="0" fontId="22" fillId="0" borderId="43" xfId="0" applyFont="1" applyBorder="1" applyAlignment="1">
      <alignment horizontal="right" vertical="center"/>
    </xf>
    <xf numFmtId="0" fontId="12" fillId="6" borderId="72" xfId="0" applyFont="1" applyFill="1" applyBorder="1" applyAlignment="1" applyProtection="1">
      <alignment horizontal="left" vertical="center" shrinkToFit="1"/>
      <protection locked="0"/>
    </xf>
    <xf numFmtId="0" fontId="27" fillId="0" borderId="73" xfId="0" applyFont="1" applyBorder="1" applyAlignment="1">
      <alignment horizontal="left" vertical="center" shrinkToFit="1"/>
    </xf>
    <xf numFmtId="0" fontId="27" fillId="0" borderId="74" xfId="0" applyFont="1" applyBorder="1" applyAlignment="1">
      <alignment horizontal="left" vertical="center" shrinkToFit="1"/>
    </xf>
    <xf numFmtId="0" fontId="27" fillId="7" borderId="74" xfId="0" applyFont="1" applyFill="1" applyBorder="1" applyAlignment="1">
      <alignment horizontal="left" vertical="center" shrinkToFit="1"/>
    </xf>
    <xf numFmtId="0" fontId="28" fillId="7" borderId="74" xfId="0" applyFont="1" applyFill="1" applyBorder="1" applyAlignment="1">
      <alignment horizontal="left" vertical="center" wrapText="1" shrinkToFit="1"/>
    </xf>
    <xf numFmtId="0" fontId="29" fillId="0" borderId="74" xfId="0" applyFont="1" applyBorder="1" applyAlignment="1">
      <alignment horizontal="left" vertical="center" wrapText="1" shrinkToFit="1"/>
    </xf>
    <xf numFmtId="0" fontId="30" fillId="0" borderId="74" xfId="0" applyFont="1" applyBorder="1" applyAlignment="1">
      <alignment horizontal="left" vertical="center" wrapText="1"/>
    </xf>
    <xf numFmtId="0" fontId="30" fillId="0" borderId="75" xfId="0" applyFont="1" applyBorder="1" applyAlignment="1">
      <alignment horizontal="left" vertical="center" wrapText="1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1" fillId="0" borderId="0" xfId="0" applyFont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11" fillId="0" borderId="76" xfId="0" applyFont="1" applyBorder="1" applyAlignment="1" applyProtection="1">
      <alignment horizontal="center" vertical="center"/>
    </xf>
    <xf numFmtId="0" fontId="11" fillId="0" borderId="77" xfId="0" applyFont="1" applyBorder="1" applyAlignment="1" applyProtection="1">
      <alignment horizontal="center" vertical="center"/>
    </xf>
    <xf numFmtId="0" fontId="11" fillId="0" borderId="78" xfId="0" applyFont="1" applyBorder="1" applyAlignment="1" applyProtection="1">
      <alignment horizontal="center" vertical="center"/>
    </xf>
    <xf numFmtId="0" fontId="33" fillId="8" borderId="79" xfId="0" applyFont="1" applyFill="1" applyBorder="1" applyAlignment="1" applyProtection="1">
      <alignment horizontal="center" vertical="center" shrinkToFit="1"/>
      <protection locked="0"/>
    </xf>
    <xf numFmtId="0" fontId="33" fillId="8" borderId="42" xfId="0" applyFont="1" applyFill="1" applyBorder="1" applyAlignment="1" applyProtection="1">
      <alignment horizontal="center" vertical="center" shrinkToFit="1"/>
      <protection locked="0"/>
    </xf>
    <xf numFmtId="0" fontId="33" fillId="8" borderId="43" xfId="0" applyFont="1" applyFill="1" applyBorder="1" applyAlignment="1" applyProtection="1">
      <alignment horizontal="center" vertical="center" shrinkToFit="1"/>
      <protection locked="0"/>
    </xf>
    <xf numFmtId="0" fontId="34" fillId="8" borderId="43" xfId="0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178" fontId="4" fillId="0" borderId="28" xfId="0" applyNumberFormat="1" applyFont="1" applyBorder="1" applyAlignment="1" applyProtection="1">
      <alignment horizontal="center" vertical="center" textRotation="90" shrinkToFit="1"/>
    </xf>
    <xf numFmtId="0" fontId="4" fillId="0" borderId="78" xfId="0" applyFont="1" applyBorder="1" applyAlignment="1" applyProtection="1">
      <alignment horizontal="center" vertical="center" wrapText="1" shrinkToFit="1"/>
    </xf>
    <xf numFmtId="0" fontId="4" fillId="0" borderId="80" xfId="0" applyFont="1" applyBorder="1" applyAlignment="1" applyProtection="1">
      <alignment horizontal="center" vertical="center" wrapText="1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 textRotation="90" shrinkToFit="1"/>
    </xf>
    <xf numFmtId="0" fontId="1" fillId="0" borderId="81" xfId="0" applyFont="1" applyBorder="1" applyAlignment="1" applyProtection="1">
      <alignment horizontal="center" vertical="center" wrapText="1" shrinkToFit="1"/>
    </xf>
    <xf numFmtId="0" fontId="1" fillId="0" borderId="82" xfId="0" applyFont="1" applyBorder="1" applyAlignment="1" applyProtection="1">
      <alignment horizontal="center" vertical="center" wrapText="1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horizontal="center" vertical="center" shrinkToFit="1"/>
    </xf>
    <xf numFmtId="178" fontId="1" fillId="9" borderId="47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83" xfId="0" applyNumberFormat="1" applyFont="1" applyFill="1" applyBorder="1" applyAlignment="1" applyProtection="1">
      <alignment horizontal="center" vertical="center" shrinkToFit="1"/>
      <protection locked="0"/>
    </xf>
    <xf numFmtId="0" fontId="1" fillId="9" borderId="84" xfId="0" applyFont="1" applyFill="1" applyBorder="1" applyAlignment="1" applyProtection="1">
      <alignment horizontal="center" vertical="center" shrinkToFit="1"/>
      <protection locked="0"/>
    </xf>
    <xf numFmtId="0" fontId="1" fillId="9" borderId="61" xfId="0" applyFont="1" applyFill="1" applyBorder="1" applyAlignment="1" applyProtection="1">
      <alignment horizontal="center" vertical="center" shrinkToFit="1"/>
      <protection locked="0"/>
    </xf>
    <xf numFmtId="0" fontId="1" fillId="5" borderId="85" xfId="0" applyFont="1" applyFill="1" applyBorder="1" applyAlignment="1" applyProtection="1">
      <alignment horizontal="center" vertical="center" shrinkToFit="1"/>
    </xf>
    <xf numFmtId="178" fontId="1" fillId="9" borderId="10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86" xfId="0" applyNumberFormat="1" applyFont="1" applyFill="1" applyBorder="1" applyAlignment="1" applyProtection="1">
      <alignment horizontal="center" vertical="center" shrinkToFit="1"/>
      <protection locked="0"/>
    </xf>
    <xf numFmtId="0" fontId="1" fillId="9" borderId="87" xfId="0" applyFont="1" applyFill="1" applyBorder="1" applyAlignment="1" applyProtection="1">
      <alignment horizontal="center" vertical="center" shrinkToFit="1"/>
      <protection locked="0"/>
    </xf>
    <xf numFmtId="0" fontId="1" fillId="9" borderId="33" xfId="0" applyFont="1" applyFill="1" applyBorder="1" applyAlignment="1" applyProtection="1">
      <alignment horizontal="center" vertical="center" shrinkToFit="1"/>
      <protection locked="0"/>
    </xf>
    <xf numFmtId="0" fontId="1" fillId="5" borderId="88" xfId="0" applyFont="1" applyFill="1" applyBorder="1" applyAlignment="1" applyProtection="1">
      <alignment horizontal="center" vertical="center" shrinkToFit="1"/>
    </xf>
    <xf numFmtId="178" fontId="1" fillId="9" borderId="5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9" borderId="11" xfId="0" applyFont="1" applyFill="1" applyBorder="1" applyAlignment="1" applyProtection="1">
      <alignment horizontal="center" vertical="center" shrinkToFit="1"/>
      <protection locked="0"/>
    </xf>
    <xf numFmtId="0" fontId="1" fillId="9" borderId="9" xfId="0" applyFont="1" applyFill="1" applyBorder="1" applyAlignment="1" applyProtection="1">
      <alignment horizontal="center" vertical="center" shrinkToFit="1"/>
      <protection locked="0"/>
    </xf>
    <xf numFmtId="0" fontId="1" fillId="5" borderId="89" xfId="0" applyFont="1" applyFill="1" applyBorder="1" applyAlignment="1" applyProtection="1">
      <alignment horizontal="center" vertical="center" shrinkToFit="1"/>
    </xf>
    <xf numFmtId="0" fontId="1" fillId="5" borderId="90" xfId="0" applyFont="1" applyFill="1" applyBorder="1" applyAlignment="1" applyProtection="1">
      <alignment horizontal="center" vertical="center" shrinkToFit="1"/>
    </xf>
    <xf numFmtId="0" fontId="1" fillId="5" borderId="91" xfId="0" applyFont="1" applyFill="1" applyBorder="1" applyAlignment="1" applyProtection="1">
      <alignment horizontal="center" vertical="center" shrinkToFit="1"/>
    </xf>
    <xf numFmtId="0" fontId="1" fillId="5" borderId="92" xfId="0" applyFont="1" applyFill="1" applyBorder="1" applyAlignment="1" applyProtection="1">
      <alignment horizontal="center" vertical="center" shrinkToFit="1"/>
    </xf>
    <xf numFmtId="0" fontId="1" fillId="5" borderId="93" xfId="0" applyFont="1" applyFill="1" applyBorder="1" applyAlignment="1" applyProtection="1">
      <alignment horizontal="center" vertical="center" shrinkToFit="1"/>
    </xf>
    <xf numFmtId="0" fontId="1" fillId="5" borderId="94" xfId="0" applyFont="1" applyFill="1" applyBorder="1" applyAlignment="1" applyProtection="1">
      <alignment horizontal="center" vertical="center" shrinkToFit="1"/>
    </xf>
    <xf numFmtId="0" fontId="1" fillId="5" borderId="95" xfId="0" applyFont="1" applyFill="1" applyBorder="1" applyAlignment="1" applyProtection="1">
      <alignment horizontal="center" vertical="center" shrinkToFit="1"/>
    </xf>
    <xf numFmtId="178" fontId="1" fillId="9" borderId="9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96" xfId="0" applyFont="1" applyFill="1" applyBorder="1" applyAlignment="1" applyProtection="1">
      <alignment horizontal="center" vertical="center" shrinkToFit="1"/>
    </xf>
    <xf numFmtId="0" fontId="1" fillId="5" borderId="97" xfId="0" applyFont="1" applyFill="1" applyBorder="1" applyAlignment="1" applyProtection="1">
      <alignment horizontal="center" vertical="center" shrinkToFit="1"/>
    </xf>
    <xf numFmtId="178" fontId="4" fillId="0" borderId="14" xfId="0" applyNumberFormat="1" applyFont="1" applyBorder="1" applyAlignment="1" applyProtection="1">
      <alignment horizontal="center" vertical="center" textRotation="90" shrinkToFit="1"/>
    </xf>
    <xf numFmtId="178" fontId="1" fillId="9" borderId="15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98" xfId="0" applyFont="1" applyFill="1" applyBorder="1" applyAlignment="1" applyProtection="1">
      <alignment horizontal="center" vertical="center" shrinkToFit="1"/>
    </xf>
    <xf numFmtId="0" fontId="1" fillId="5" borderId="99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/>
    </xf>
    <xf numFmtId="0" fontId="11" fillId="0" borderId="28" xfId="0" applyFont="1" applyBorder="1" applyAlignment="1" applyProtection="1">
      <alignment horizontal="right" vertical="center"/>
    </xf>
    <xf numFmtId="0" fontId="11" fillId="0" borderId="69" xfId="0" applyFont="1" applyBorder="1" applyAlignment="1" applyProtection="1">
      <alignment horizontal="right" vertical="center"/>
    </xf>
    <xf numFmtId="0" fontId="11" fillId="0" borderId="31" xfId="0" applyFont="1" applyBorder="1" applyAlignment="1" applyProtection="1">
      <alignment horizontal="right" vertical="center"/>
    </xf>
    <xf numFmtId="0" fontId="4" fillId="8" borderId="70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right" vertical="center"/>
    </xf>
    <xf numFmtId="0" fontId="11" fillId="0" borderId="33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4" fillId="8" borderId="26" xfId="0" applyFont="1" applyFill="1" applyBorder="1" applyAlignment="1" applyProtection="1">
      <alignment horizontal="center" vertical="center"/>
      <protection locked="0"/>
    </xf>
    <xf numFmtId="0" fontId="11" fillId="0" borderId="100" xfId="0" applyFont="1" applyBorder="1" applyAlignment="1" applyProtection="1">
      <alignment horizontal="right" vertical="center"/>
    </xf>
    <xf numFmtId="0" fontId="11" fillId="0" borderId="101" xfId="0" applyFont="1" applyBorder="1" applyAlignment="1" applyProtection="1">
      <alignment horizontal="right" vertical="center"/>
    </xf>
    <xf numFmtId="0" fontId="11" fillId="0" borderId="102" xfId="0" applyFont="1" applyBorder="1" applyAlignment="1" applyProtection="1">
      <alignment horizontal="right" vertical="center"/>
    </xf>
    <xf numFmtId="0" fontId="4" fillId="8" borderId="103" xfId="0" applyFont="1" applyFill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right" vertical="center" wrapText="1"/>
    </xf>
    <xf numFmtId="0" fontId="1" fillId="0" borderId="42" xfId="0" applyFont="1" applyBorder="1" applyAlignment="1" applyProtection="1">
      <alignment horizontal="right" vertical="center" wrapText="1"/>
    </xf>
    <xf numFmtId="0" fontId="1" fillId="0" borderId="43" xfId="0" applyFont="1" applyBorder="1" applyAlignment="1" applyProtection="1">
      <alignment horizontal="right" vertical="center" wrapText="1"/>
    </xf>
    <xf numFmtId="0" fontId="4" fillId="0" borderId="7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8" fillId="0" borderId="104" xfId="0" applyFont="1" applyBorder="1" applyAlignment="1" applyProtection="1">
      <alignment horizontal="right" vertical="center"/>
    </xf>
    <xf numFmtId="0" fontId="1" fillId="10" borderId="105" xfId="0" applyFont="1" applyFill="1" applyBorder="1" applyAlignment="1" applyProtection="1">
      <alignment horizontal="left" vertical="center"/>
      <protection locked="0"/>
    </xf>
    <xf numFmtId="0" fontId="1" fillId="10" borderId="106" xfId="0" applyFont="1" applyFill="1" applyBorder="1" applyAlignment="1" applyProtection="1">
      <alignment horizontal="left" vertical="center"/>
      <protection locked="0"/>
    </xf>
    <xf numFmtId="0" fontId="1" fillId="10" borderId="107" xfId="0" applyFont="1" applyFill="1" applyBorder="1" applyAlignment="1" applyProtection="1">
      <alignment horizontal="left" vertical="center"/>
      <protection locked="0"/>
    </xf>
    <xf numFmtId="0" fontId="35" fillId="10" borderId="108" xfId="0" applyFont="1" applyFill="1" applyBorder="1" applyAlignment="1" applyProtection="1">
      <alignment horizontal="left" vertical="center"/>
      <protection locked="0"/>
    </xf>
    <xf numFmtId="0" fontId="8" fillId="0" borderId="109" xfId="0" applyFont="1" applyBorder="1" applyAlignment="1" applyProtection="1">
      <alignment horizontal="right" vertical="center"/>
    </xf>
    <xf numFmtId="0" fontId="1" fillId="10" borderId="110" xfId="0" applyFont="1" applyFill="1" applyBorder="1" applyAlignment="1" applyProtection="1">
      <alignment horizontal="left" vertical="center"/>
      <protection locked="0"/>
    </xf>
    <xf numFmtId="0" fontId="1" fillId="10" borderId="111" xfId="0" applyFont="1" applyFill="1" applyBorder="1" applyAlignment="1" applyProtection="1">
      <alignment horizontal="left" vertical="center"/>
      <protection locked="0"/>
    </xf>
    <xf numFmtId="0" fontId="1" fillId="10" borderId="112" xfId="0" applyFont="1" applyFill="1" applyBorder="1" applyAlignment="1" applyProtection="1">
      <alignment horizontal="left" vertical="center"/>
      <protection locked="0"/>
    </xf>
    <xf numFmtId="0" fontId="35" fillId="10" borderId="113" xfId="0" applyFont="1" applyFill="1" applyBorder="1" applyAlignment="1" applyProtection="1">
      <alignment horizontal="left" vertical="center"/>
      <protection locked="0"/>
    </xf>
    <xf numFmtId="0" fontId="1" fillId="10" borderId="113" xfId="0" applyFont="1" applyFill="1" applyBorder="1" applyAlignment="1" applyProtection="1">
      <alignment horizontal="left" vertical="center"/>
      <protection locked="0"/>
    </xf>
    <xf numFmtId="0" fontId="8" fillId="0" borderId="114" xfId="0" applyFont="1" applyBorder="1" applyAlignment="1" applyProtection="1">
      <alignment horizontal="right" vertical="center"/>
    </xf>
    <xf numFmtId="0" fontId="1" fillId="10" borderId="115" xfId="0" applyFont="1" applyFill="1" applyBorder="1" applyAlignment="1" applyProtection="1">
      <alignment horizontal="left" vertical="center"/>
      <protection locked="0"/>
    </xf>
    <xf numFmtId="0" fontId="1" fillId="10" borderId="116" xfId="0" applyFont="1" applyFill="1" applyBorder="1" applyAlignment="1" applyProtection="1">
      <alignment horizontal="left" vertical="center"/>
      <protection locked="0"/>
    </xf>
    <xf numFmtId="0" fontId="1" fillId="10" borderId="117" xfId="0" applyFont="1" applyFill="1" applyBorder="1" applyAlignment="1" applyProtection="1">
      <alignment horizontal="left" vertical="center"/>
      <protection locked="0"/>
    </xf>
    <xf numFmtId="0" fontId="1" fillId="10" borderId="118" xfId="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/>
    </xf>
    <xf numFmtId="0" fontId="1" fillId="0" borderId="84" xfId="0" applyFont="1" applyBorder="1" applyAlignment="1" applyProtection="1">
      <alignment horizontal="right" vertical="center"/>
    </xf>
    <xf numFmtId="0" fontId="1" fillId="0" borderId="119" xfId="0" applyFont="1" applyBorder="1" applyAlignment="1" applyProtection="1">
      <alignment horizontal="right" vertical="center"/>
    </xf>
    <xf numFmtId="0" fontId="36" fillId="0" borderId="119" xfId="10" applyFont="1" applyBorder="1" applyAlignment="1" applyProtection="1">
      <alignment horizontal="left" vertical="center"/>
    </xf>
    <xf numFmtId="0" fontId="1" fillId="0" borderId="120" xfId="0" applyFont="1" applyBorder="1" applyAlignment="1" applyProtection="1">
      <alignment horizontal="right" vertical="center" shrinkToFit="1"/>
    </xf>
    <xf numFmtId="0" fontId="1" fillId="0" borderId="121" xfId="0" applyFont="1" applyBorder="1" applyAlignment="1" applyProtection="1">
      <alignment horizontal="right" vertical="center" shrinkToFit="1"/>
    </xf>
    <xf numFmtId="0" fontId="36" fillId="0" borderId="121" xfId="10" applyFont="1" applyBorder="1" applyAlignment="1" applyProtection="1">
      <alignment horizontal="left" vertical="center" shrinkToFit="1"/>
    </xf>
    <xf numFmtId="0" fontId="11" fillId="0" borderId="122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top"/>
    </xf>
    <xf numFmtId="0" fontId="2" fillId="0" borderId="76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34" fillId="11" borderId="123" xfId="0" applyFont="1" applyFill="1" applyBorder="1" applyAlignment="1" applyProtection="1">
      <alignment horizontal="center" shrinkToFit="1"/>
    </xf>
    <xf numFmtId="0" fontId="34" fillId="11" borderId="124" xfId="0" applyFont="1" applyFill="1" applyBorder="1" applyAlignment="1" applyProtection="1">
      <alignment horizontal="center" shrinkToFit="1"/>
    </xf>
    <xf numFmtId="0" fontId="34" fillId="11" borderId="125" xfId="0" applyFont="1" applyFill="1" applyBorder="1" applyAlignment="1" applyProtection="1">
      <alignment horizontal="center" shrinkToFit="1"/>
    </xf>
    <xf numFmtId="0" fontId="2" fillId="0" borderId="79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21" fillId="0" borderId="126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shrinkToFit="1"/>
    </xf>
    <xf numFmtId="17" fontId="37" fillId="8" borderId="0" xfId="0" applyNumberFormat="1" applyFont="1" applyFill="1" applyAlignment="1" applyProtection="1">
      <alignment horizontal="left" vertical="center"/>
      <protection locked="0"/>
    </xf>
    <xf numFmtId="0" fontId="4" fillId="8" borderId="0" xfId="0" applyNumberFormat="1" applyFont="1" applyFill="1" applyAlignment="1" applyProtection="1">
      <alignment horizontal="left" vertical="center"/>
      <protection locked="0"/>
    </xf>
    <xf numFmtId="177" fontId="2" fillId="11" borderId="0" xfId="0" applyNumberFormat="1" applyFont="1" applyFill="1" applyAlignment="1" applyProtection="1">
      <alignment vertical="center"/>
    </xf>
    <xf numFmtId="0" fontId="11" fillId="0" borderId="127" xfId="0" applyFont="1" applyBorder="1" applyAlignment="1" applyProtection="1">
      <alignment horizontal="center" vertical="center"/>
    </xf>
    <xf numFmtId="0" fontId="34" fillId="8" borderId="72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right"/>
    </xf>
    <xf numFmtId="179" fontId="4" fillId="11" borderId="45" xfId="0" applyNumberFormat="1" applyFont="1" applyFill="1" applyBorder="1" applyAlignment="1" applyProtection="1">
      <alignment shrinkToFit="1"/>
    </xf>
    <xf numFmtId="0" fontId="1" fillId="0" borderId="1" xfId="0" applyFont="1" applyBorder="1" applyAlignment="1" applyProtection="1">
      <alignment horizontal="right"/>
    </xf>
    <xf numFmtId="179" fontId="38" fillId="8" borderId="1" xfId="0" applyNumberFormat="1" applyFont="1" applyFill="1" applyBorder="1" applyAlignment="1" applyProtection="1">
      <alignment horizontal="left" shrinkToFit="1"/>
      <protection locked="0"/>
    </xf>
    <xf numFmtId="179" fontId="34" fillId="8" borderId="1" xfId="0" applyNumberFormat="1" applyFont="1" applyFill="1" applyBorder="1" applyAlignment="1" applyProtection="1">
      <alignment horizontal="left" shrinkToFit="1"/>
      <protection locked="0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shrinkToFit="1"/>
    </xf>
    <xf numFmtId="0" fontId="4" fillId="0" borderId="40" xfId="0" applyFont="1" applyBorder="1" applyAlignment="1" applyProtection="1">
      <alignment horizontal="center" vertical="center" shrinkToFit="1"/>
    </xf>
    <xf numFmtId="0" fontId="9" fillId="0" borderId="128" xfId="0" applyFont="1" applyBorder="1" applyAlignment="1" applyProtection="1">
      <alignment horizontal="center" shrinkToFit="1"/>
    </xf>
    <xf numFmtId="0" fontId="1" fillId="5" borderId="129" xfId="0" applyFont="1" applyFill="1" applyBorder="1" applyAlignment="1" applyProtection="1">
      <alignment horizontal="center" vertical="center" shrinkToFit="1"/>
    </xf>
    <xf numFmtId="0" fontId="1" fillId="5" borderId="130" xfId="0" applyFont="1" applyFill="1" applyBorder="1" applyAlignment="1" applyProtection="1">
      <alignment horizontal="center" vertical="center" shrinkToFit="1"/>
    </xf>
    <xf numFmtId="0" fontId="1" fillId="5" borderId="131" xfId="0" applyFont="1" applyFill="1" applyBorder="1" applyAlignment="1" applyProtection="1">
      <alignment horizontal="center" vertical="center" shrinkToFit="1"/>
    </xf>
    <xf numFmtId="0" fontId="1" fillId="5" borderId="132" xfId="0" applyFont="1" applyFill="1" applyBorder="1" applyAlignment="1" applyProtection="1">
      <alignment horizontal="center" vertical="center" shrinkToFit="1"/>
    </xf>
    <xf numFmtId="0" fontId="1" fillId="5" borderId="133" xfId="0" applyFont="1" applyFill="1" applyBorder="1" applyAlignment="1" applyProtection="1">
      <alignment horizontal="center" vertical="center" shrinkToFit="1"/>
    </xf>
    <xf numFmtId="0" fontId="1" fillId="9" borderId="74" xfId="0" applyFont="1" applyFill="1" applyBorder="1" applyAlignment="1" applyProtection="1">
      <alignment horizontal="left" vertical="center" shrinkToFit="1"/>
      <protection locked="0"/>
    </xf>
    <xf numFmtId="0" fontId="1" fillId="5" borderId="134" xfId="0" applyFont="1" applyFill="1" applyBorder="1" applyAlignment="1" applyProtection="1">
      <alignment horizontal="center" vertical="center" shrinkToFit="1"/>
    </xf>
    <xf numFmtId="0" fontId="1" fillId="5" borderId="135" xfId="0" applyFont="1" applyFill="1" applyBorder="1" applyAlignment="1" applyProtection="1">
      <alignment horizontal="center" vertical="center" shrinkToFit="1"/>
    </xf>
    <xf numFmtId="0" fontId="1" fillId="5" borderId="136" xfId="0" applyFont="1" applyFill="1" applyBorder="1" applyAlignment="1" applyProtection="1">
      <alignment horizontal="center" vertical="center" shrinkToFit="1"/>
    </xf>
    <xf numFmtId="0" fontId="1" fillId="5" borderId="137" xfId="0" applyFont="1" applyFill="1" applyBorder="1" applyAlignment="1" applyProtection="1">
      <alignment horizontal="center" vertical="center" shrinkToFit="1"/>
    </xf>
    <xf numFmtId="0" fontId="1" fillId="5" borderId="138" xfId="0" applyFont="1" applyFill="1" applyBorder="1" applyAlignment="1" applyProtection="1">
      <alignment horizontal="center" vertical="center" shrinkToFit="1"/>
    </xf>
    <xf numFmtId="0" fontId="1" fillId="5" borderId="139" xfId="0" applyFont="1" applyFill="1" applyBorder="1" applyAlignment="1" applyProtection="1">
      <alignment horizontal="center" vertical="center" shrinkToFit="1"/>
    </xf>
    <xf numFmtId="0" fontId="1" fillId="5" borderId="140" xfId="0" applyFont="1" applyFill="1" applyBorder="1" applyAlignment="1" applyProtection="1">
      <alignment horizontal="center" vertical="center" shrinkToFit="1"/>
    </xf>
    <xf numFmtId="0" fontId="1" fillId="5" borderId="141" xfId="0" applyFont="1" applyFill="1" applyBorder="1" applyAlignment="1" applyProtection="1">
      <alignment horizontal="center" vertical="center" shrinkToFit="1"/>
    </xf>
    <xf numFmtId="0" fontId="1" fillId="9" borderId="10" xfId="0" applyFont="1" applyFill="1" applyBorder="1" applyAlignment="1" applyProtection="1">
      <alignment horizontal="center" vertical="center" shrinkToFit="1"/>
      <protection locked="0"/>
    </xf>
    <xf numFmtId="0" fontId="1" fillId="5" borderId="142" xfId="0" applyFont="1" applyFill="1" applyBorder="1" applyAlignment="1" applyProtection="1">
      <alignment horizontal="center" vertical="center" shrinkToFit="1"/>
    </xf>
    <xf numFmtId="0" fontId="1" fillId="5" borderId="143" xfId="0" applyFont="1" applyFill="1" applyBorder="1" applyAlignment="1" applyProtection="1">
      <alignment horizontal="center" vertical="center" shrinkToFit="1"/>
    </xf>
    <xf numFmtId="0" fontId="35" fillId="9" borderId="144" xfId="0" applyFont="1" applyFill="1" applyBorder="1" applyAlignment="1" applyProtection="1">
      <alignment horizontal="left" vertical="center" shrinkToFit="1"/>
      <protection locked="0"/>
    </xf>
    <xf numFmtId="0" fontId="35" fillId="9" borderId="74" xfId="0" applyFont="1" applyFill="1" applyBorder="1" applyAlignment="1" applyProtection="1">
      <alignment horizontal="left" vertical="center" shrinkToFit="1"/>
      <protection locked="0"/>
    </xf>
    <xf numFmtId="0" fontId="1" fillId="5" borderId="145" xfId="0" applyFont="1" applyFill="1" applyBorder="1" applyAlignment="1" applyProtection="1">
      <alignment horizontal="center" vertical="center" shrinkToFit="1"/>
    </xf>
    <xf numFmtId="0" fontId="1" fillId="9" borderId="146" xfId="0" applyFont="1" applyFill="1" applyBorder="1" applyAlignment="1" applyProtection="1">
      <alignment horizontal="center" vertical="center" shrinkToFit="1"/>
      <protection locked="0"/>
    </xf>
    <xf numFmtId="0" fontId="1" fillId="9" borderId="147" xfId="0" applyFont="1" applyFill="1" applyBorder="1" applyAlignment="1" applyProtection="1">
      <alignment horizontal="center" vertical="center" shrinkToFit="1"/>
      <protection locked="0"/>
    </xf>
    <xf numFmtId="0" fontId="35" fillId="9" borderId="75" xfId="0" applyFont="1" applyFill="1" applyBorder="1" applyAlignment="1" applyProtection="1">
      <alignment horizontal="left" vertical="center" shrinkToFit="1"/>
      <protection locked="0"/>
    </xf>
    <xf numFmtId="0" fontId="9" fillId="0" borderId="79" xfId="0" applyFont="1" applyBorder="1" applyAlignment="1" applyProtection="1">
      <alignment horizontal="right" vertical="center"/>
    </xf>
    <xf numFmtId="0" fontId="9" fillId="0" borderId="43" xfId="0" applyFont="1" applyBorder="1" applyAlignment="1" applyProtection="1">
      <alignment horizontal="right" vertical="center"/>
    </xf>
    <xf numFmtId="0" fontId="2" fillId="0" borderId="70" xfId="0" applyFont="1" applyBorder="1" applyAlignment="1" applyProtection="1">
      <alignment horizontal="center" vertical="center"/>
    </xf>
    <xf numFmtId="0" fontId="1" fillId="10" borderId="108" xfId="0" applyFont="1" applyFill="1" applyBorder="1" applyAlignment="1" applyProtection="1">
      <alignment horizontal="left" vertical="center"/>
      <protection locked="0"/>
    </xf>
    <xf numFmtId="0" fontId="1" fillId="10" borderId="148" xfId="0" applyFont="1" applyFill="1" applyBorder="1" applyAlignment="1" applyProtection="1">
      <alignment horizontal="left" vertical="center"/>
      <protection locked="0"/>
    </xf>
    <xf numFmtId="0" fontId="1" fillId="10" borderId="149" xfId="0" applyFont="1" applyFill="1" applyBorder="1" applyAlignment="1" applyProtection="1">
      <alignment horizontal="left" vertical="center"/>
      <protection locked="0"/>
    </xf>
    <xf numFmtId="0" fontId="1" fillId="10" borderId="150" xfId="0" applyFont="1" applyFill="1" applyBorder="1" applyAlignment="1" applyProtection="1">
      <alignment horizontal="left" vertical="center"/>
      <protection locked="0"/>
    </xf>
    <xf numFmtId="0" fontId="36" fillId="0" borderId="61" xfId="10" applyFont="1" applyBorder="1" applyAlignment="1" applyProtection="1">
      <alignment horizontal="left" vertical="center"/>
    </xf>
    <xf numFmtId="0" fontId="11" fillId="0" borderId="151" xfId="0" applyFont="1" applyBorder="1" applyAlignment="1" applyProtection="1">
      <alignment horizontal="center" vertical="top"/>
    </xf>
    <xf numFmtId="0" fontId="11" fillId="0" borderId="152" xfId="0" applyFont="1" applyBorder="1" applyAlignment="1" applyProtection="1">
      <alignment horizontal="center" vertical="center"/>
    </xf>
    <xf numFmtId="0" fontId="36" fillId="0" borderId="36" xfId="10" applyFont="1" applyBorder="1" applyAlignment="1" applyProtection="1">
      <alignment horizontal="left" vertical="center" shrinkToFit="1"/>
    </xf>
    <xf numFmtId="0" fontId="4" fillId="0" borderId="81" xfId="0" applyFont="1" applyBorder="1" applyAlignment="1" applyProtection="1">
      <alignment horizontal="center" vertical="center"/>
    </xf>
    <xf numFmtId="0" fontId="4" fillId="0" borderId="153" xfId="0" applyFont="1" applyBorder="1" applyAlignment="1" applyProtection="1">
      <alignment horizontal="center" vertical="center"/>
    </xf>
    <xf numFmtId="0" fontId="39" fillId="8" borderId="125" xfId="0" applyFont="1" applyFill="1" applyBorder="1" applyAlignment="1" applyProtection="1">
      <alignment horizontal="center" shrinkToFit="1"/>
      <protection locked="0"/>
    </xf>
    <xf numFmtId="0" fontId="40" fillId="8" borderId="125" xfId="0" applyFont="1" applyFill="1" applyBorder="1" applyAlignment="1" applyProtection="1">
      <alignment horizontal="center" shrinkToFit="1"/>
      <protection locked="0"/>
    </xf>
    <xf numFmtId="0" fontId="40" fillId="8" borderId="154" xfId="0" applyFont="1" applyFill="1" applyBorder="1" applyAlignment="1" applyProtection="1">
      <alignment horizontal="center" shrinkToFit="1"/>
      <protection locked="0"/>
    </xf>
    <xf numFmtId="0" fontId="2" fillId="0" borderId="72" xfId="0" applyFont="1" applyBorder="1" applyAlignment="1" applyProtection="1">
      <alignment horizontal="center" vertical="center"/>
    </xf>
  </cellXfs>
  <cellStyles count="4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40% - Accent3" xfId="12" builtinId="39"/>
    <cellStyle name="Warning Text" xfId="13" builtinId="11"/>
    <cellStyle name="40% - Accent2" xfId="14" builtinId="35"/>
    <cellStyle name="Title" xfId="15" builtinId="15"/>
    <cellStyle name="CExplanatory Text" xfId="16" builtinId="53"/>
    <cellStyle name="Heading 1" xfId="17" builtinId="16"/>
    <cellStyle name="Heading 3" xfId="18" builtinId="18"/>
    <cellStyle name="Heading 4" xfId="19" builtinId="19"/>
    <cellStyle name="Input" xfId="20" builtinId="20"/>
    <cellStyle name="60% - Accent3" xfId="21" builtinId="40"/>
    <cellStyle name="Good" xfId="22" builtinId="26"/>
    <cellStyle name="Output" xfId="23" builtinId="21"/>
    <cellStyle name="20% - Accent1" xfId="24" builtinId="30"/>
    <cellStyle name="Calculation" xfId="25" builtinId="22"/>
    <cellStyle name="Linked Cell" xfId="26" builtinId="24"/>
    <cellStyle name="Total" xfId="27" builtinId="25"/>
    <cellStyle name="Bad" xfId="28" builtinId="27"/>
    <cellStyle name="Neutral" xfId="29" builtinId="28"/>
    <cellStyle name="Accent1" xfId="30" builtinId="29"/>
    <cellStyle name="20% - Accent5" xfId="31" builtinId="46"/>
    <cellStyle name="60% - Accent1" xfId="32" builtinId="32"/>
    <cellStyle name="Accent2" xfId="33" builtinId="33"/>
    <cellStyle name="20% - Accent2" xfId="34" builtinId="34"/>
    <cellStyle name="20% - Accent6" xfId="35" builtinId="50"/>
    <cellStyle name="60% - Accent2" xfId="36" builtinId="36"/>
    <cellStyle name="Accent3" xfId="37" builtinId="37"/>
    <cellStyle name="20% - Accent3" xfId="38" builtinId="38"/>
    <cellStyle name="Accent4" xfId="39" builtinId="41"/>
    <cellStyle name="20% - Accent4" xfId="40" builtinId="42"/>
    <cellStyle name="40% - Accent4" xfId="41" builtinId="43"/>
    <cellStyle name="Accent5" xfId="42" builtinId="45"/>
    <cellStyle name="40% - Accent5" xfId="43" builtinId="47"/>
    <cellStyle name="60% - Accent5" xfId="44" builtinId="48"/>
    <cellStyle name="Accent6" xfId="45" builtinId="49"/>
    <cellStyle name="40% - Accent6" xfId="46" builtinId="51"/>
    <cellStyle name="60% - Accent6" xfId="47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985" y="0"/>
          <a:ext cx="2431415" cy="995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50" y="31750"/>
          <a:ext cx="255270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govphiliptan@gmail.com" TargetMode="External"/><Relationship Id="rId4" Type="http://schemas.openxmlformats.org/officeDocument/2006/relationships/hyperlink" Target="mailto:blominoque@gmail.com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zoomScale="130" zoomScaleNormal="130" topLeftCell="A28" workbookViewId="0">
      <selection activeCell="P17" sqref="P17"/>
    </sheetView>
  </sheetViews>
  <sheetFormatPr defaultColWidth="11.4285714285714" defaultRowHeight="14.25"/>
  <cols>
    <col min="1" max="1" width="2.85714285714286" style="176" customWidth="1"/>
    <col min="2" max="15" width="5.71428571428571" style="176" customWidth="1"/>
    <col min="16" max="16" width="16" style="176" customWidth="1"/>
    <col min="17" max="31" width="5.71428571428571" style="176" customWidth="1"/>
    <col min="32" max="16384" width="11.4285714285714" style="176"/>
  </cols>
  <sheetData>
    <row r="1" ht="96.95" customHeight="1" spans="1:16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ht="15" spans="1:16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292">
        <v>43952</v>
      </c>
      <c r="L2" s="293"/>
      <c r="M2" s="293"/>
      <c r="N2" s="294"/>
      <c r="O2" s="294"/>
      <c r="P2" s="294"/>
    </row>
    <row r="3" ht="12" customHeight="1" spans="1:16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ht="3.95" customHeight="1" spans="1:16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="171" customFormat="1" ht="11.25" customHeight="1" spans="1:16">
      <c r="A5" s="181" t="s">
        <v>3</v>
      </c>
      <c r="B5" s="182"/>
      <c r="C5" s="183"/>
      <c r="D5" s="183"/>
      <c r="E5" s="183"/>
      <c r="F5" s="183"/>
      <c r="G5" s="183"/>
      <c r="H5" s="183" t="s">
        <v>4</v>
      </c>
      <c r="I5" s="183" t="s">
        <v>5</v>
      </c>
      <c r="J5" s="183"/>
      <c r="K5" s="183"/>
      <c r="L5" s="183"/>
      <c r="M5" s="183"/>
      <c r="N5" s="183" t="s">
        <v>6</v>
      </c>
      <c r="O5" s="183"/>
      <c r="P5" s="295"/>
    </row>
    <row r="6" ht="15.95" customHeight="1" spans="1:16">
      <c r="A6" s="184" t="s">
        <v>7</v>
      </c>
      <c r="B6" s="185"/>
      <c r="C6" s="186"/>
      <c r="D6" s="186"/>
      <c r="E6" s="186"/>
      <c r="F6" s="186"/>
      <c r="G6" s="186"/>
      <c r="H6" s="187" t="s">
        <v>8</v>
      </c>
      <c r="I6" s="187" t="s">
        <v>9</v>
      </c>
      <c r="J6" s="187"/>
      <c r="K6" s="187"/>
      <c r="L6" s="187"/>
      <c r="M6" s="187"/>
      <c r="N6" s="187" t="s">
        <v>10</v>
      </c>
      <c r="O6" s="187"/>
      <c r="P6" s="296"/>
    </row>
    <row r="7" ht="11.1" customHeight="1" spans="1:16">
      <c r="A7" s="188" t="s">
        <v>11</v>
      </c>
      <c r="B7" s="188"/>
      <c r="C7" s="188"/>
      <c r="D7" s="188"/>
      <c r="E7" s="188"/>
      <c r="F7" s="188"/>
      <c r="G7" s="188"/>
      <c r="H7" s="188"/>
      <c r="I7" s="297" t="s">
        <v>12</v>
      </c>
      <c r="J7" s="297"/>
      <c r="K7" s="297"/>
      <c r="L7" s="297"/>
      <c r="M7" s="297"/>
      <c r="N7" s="297"/>
      <c r="O7" s="298"/>
      <c r="P7" s="298"/>
    </row>
    <row r="8" ht="15" customHeight="1" spans="1:16">
      <c r="A8" s="189"/>
      <c r="B8" s="189"/>
      <c r="C8" s="189"/>
      <c r="D8" s="189"/>
      <c r="E8" s="189"/>
      <c r="F8" s="189"/>
      <c r="G8" s="189"/>
      <c r="H8" s="189"/>
      <c r="I8" s="299"/>
      <c r="J8" s="299"/>
      <c r="K8" s="299"/>
      <c r="L8" s="299"/>
      <c r="M8" s="299"/>
      <c r="N8" s="299"/>
      <c r="O8" s="300">
        <v>44007</v>
      </c>
      <c r="P8" s="301"/>
    </row>
    <row r="9" s="172" customFormat="1" ht="14.1" customHeight="1" spans="1:16">
      <c r="A9" s="190" t="s">
        <v>13</v>
      </c>
      <c r="B9" s="191" t="s">
        <v>14</v>
      </c>
      <c r="C9" s="192"/>
      <c r="D9" s="193" t="s">
        <v>15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302"/>
      <c r="P9" s="303" t="s">
        <v>16</v>
      </c>
    </row>
    <row r="10" s="173" customFormat="1" ht="12.95" customHeight="1" spans="1:16">
      <c r="A10" s="195"/>
      <c r="B10" s="196" t="s">
        <v>17</v>
      </c>
      <c r="C10" s="197"/>
      <c r="D10" s="198" t="s">
        <v>18</v>
      </c>
      <c r="E10" s="199"/>
      <c r="F10" s="199" t="s">
        <v>19</v>
      </c>
      <c r="G10" s="199"/>
      <c r="H10" s="199" t="s">
        <v>20</v>
      </c>
      <c r="I10" s="199"/>
      <c r="J10" s="199" t="s">
        <v>21</v>
      </c>
      <c r="K10" s="199"/>
      <c r="L10" s="199" t="s">
        <v>22</v>
      </c>
      <c r="M10" s="199"/>
      <c r="N10" s="199" t="s">
        <v>23</v>
      </c>
      <c r="O10" s="304"/>
      <c r="P10" s="305"/>
    </row>
    <row r="11" s="174" customFormat="1" ht="12" customHeight="1" spans="1:16">
      <c r="A11" s="195"/>
      <c r="B11" s="200">
        <v>43956</v>
      </c>
      <c r="C11" s="201"/>
      <c r="D11" s="202">
        <v>15</v>
      </c>
      <c r="E11" s="203"/>
      <c r="F11" s="204"/>
      <c r="G11" s="204"/>
      <c r="H11" s="204"/>
      <c r="I11" s="306"/>
      <c r="J11" s="307"/>
      <c r="K11" s="308"/>
      <c r="L11" s="309"/>
      <c r="M11" s="218"/>
      <c r="N11" s="218"/>
      <c r="O11" s="310"/>
      <c r="P11" s="311" t="s">
        <v>24</v>
      </c>
    </row>
    <row r="12" s="174" customFormat="1" ht="12" customHeight="1" spans="1:16">
      <c r="A12" s="195"/>
      <c r="B12" s="205"/>
      <c r="C12" s="206"/>
      <c r="D12" s="207"/>
      <c r="E12" s="208"/>
      <c r="F12" s="209"/>
      <c r="G12" s="209"/>
      <c r="H12" s="209"/>
      <c r="I12" s="312"/>
      <c r="J12" s="313"/>
      <c r="K12" s="314"/>
      <c r="L12" s="315"/>
      <c r="M12" s="223"/>
      <c r="N12" s="223"/>
      <c r="O12" s="316"/>
      <c r="P12" s="311"/>
    </row>
    <row r="13" s="174" customFormat="1" ht="12" customHeight="1" spans="1:16">
      <c r="A13" s="195"/>
      <c r="B13" s="210">
        <v>43963</v>
      </c>
      <c r="C13" s="211"/>
      <c r="D13" s="212">
        <v>14</v>
      </c>
      <c r="E13" s="213"/>
      <c r="F13" s="209"/>
      <c r="G13" s="209"/>
      <c r="H13" s="209"/>
      <c r="I13" s="312"/>
      <c r="J13" s="317"/>
      <c r="K13" s="318"/>
      <c r="L13" s="315"/>
      <c r="M13" s="223"/>
      <c r="N13" s="223"/>
      <c r="O13" s="316"/>
      <c r="P13" s="311" t="s">
        <v>24</v>
      </c>
    </row>
    <row r="14" s="174" customFormat="1" ht="12" customHeight="1" spans="1:16">
      <c r="A14" s="195"/>
      <c r="B14" s="210"/>
      <c r="C14" s="211"/>
      <c r="D14" s="212"/>
      <c r="E14" s="213"/>
      <c r="F14" s="214"/>
      <c r="G14" s="214"/>
      <c r="H14" s="209"/>
      <c r="I14" s="312"/>
      <c r="J14" s="317"/>
      <c r="K14" s="318"/>
      <c r="L14" s="315"/>
      <c r="M14" s="223"/>
      <c r="N14" s="223"/>
      <c r="O14" s="316"/>
      <c r="P14" s="311"/>
    </row>
    <row r="15" s="174" customFormat="1" ht="12" customHeight="1" spans="1:16">
      <c r="A15" s="195"/>
      <c r="B15" s="210">
        <v>43970</v>
      </c>
      <c r="C15" s="211"/>
      <c r="D15" s="215"/>
      <c r="E15" s="216"/>
      <c r="F15" s="208">
        <v>13</v>
      </c>
      <c r="G15" s="213"/>
      <c r="H15" s="214"/>
      <c r="I15" s="319"/>
      <c r="J15" s="313"/>
      <c r="K15" s="314"/>
      <c r="L15" s="315"/>
      <c r="M15" s="223"/>
      <c r="N15" s="223"/>
      <c r="O15" s="316"/>
      <c r="P15" s="311" t="s">
        <v>24</v>
      </c>
    </row>
    <row r="16" s="174" customFormat="1" ht="12" customHeight="1" spans="1:16">
      <c r="A16" s="195"/>
      <c r="B16" s="210"/>
      <c r="C16" s="211"/>
      <c r="D16" s="217"/>
      <c r="E16" s="218"/>
      <c r="F16" s="219"/>
      <c r="G16" s="220"/>
      <c r="H16" s="213"/>
      <c r="I16" s="320"/>
      <c r="J16" s="317"/>
      <c r="K16" s="318"/>
      <c r="L16" s="315"/>
      <c r="M16" s="223"/>
      <c r="N16" s="223"/>
      <c r="O16" s="316"/>
      <c r="P16" s="311"/>
    </row>
    <row r="17" s="174" customFormat="1" ht="12" customHeight="1" spans="1:16">
      <c r="A17" s="195"/>
      <c r="B17" s="221">
        <v>43977</v>
      </c>
      <c r="C17" s="205"/>
      <c r="D17" s="217"/>
      <c r="E17" s="218"/>
      <c r="F17" s="218"/>
      <c r="G17" s="218"/>
      <c r="H17" s="219"/>
      <c r="I17" s="220"/>
      <c r="J17" s="213">
        <v>13</v>
      </c>
      <c r="K17" s="213"/>
      <c r="L17" s="314"/>
      <c r="M17" s="223"/>
      <c r="N17" s="223"/>
      <c r="O17" s="316"/>
      <c r="P17" s="311" t="s">
        <v>24</v>
      </c>
    </row>
    <row r="18" s="174" customFormat="1" ht="12" customHeight="1" spans="1:16">
      <c r="A18" s="195"/>
      <c r="B18" s="210"/>
      <c r="C18" s="211"/>
      <c r="D18" s="222"/>
      <c r="E18" s="223"/>
      <c r="F18" s="223"/>
      <c r="G18" s="223"/>
      <c r="H18" s="223"/>
      <c r="I18" s="313"/>
      <c r="J18" s="213"/>
      <c r="K18" s="213"/>
      <c r="L18" s="318"/>
      <c r="M18" s="321"/>
      <c r="N18" s="223"/>
      <c r="O18" s="316"/>
      <c r="P18" s="311"/>
    </row>
    <row r="19" s="174" customFormat="1" ht="12" customHeight="1" spans="1:16">
      <c r="A19" s="195"/>
      <c r="B19" s="221"/>
      <c r="C19" s="205"/>
      <c r="D19" s="222"/>
      <c r="E19" s="223"/>
      <c r="F19" s="223"/>
      <c r="G19" s="223"/>
      <c r="H19" s="223"/>
      <c r="I19" s="223"/>
      <c r="J19" s="219"/>
      <c r="K19" s="220"/>
      <c r="L19" s="213"/>
      <c r="M19" s="213"/>
      <c r="N19" s="313"/>
      <c r="O19" s="322"/>
      <c r="P19" s="323"/>
    </row>
    <row r="20" s="174" customFormat="1" ht="12" customHeight="1" spans="1:16">
      <c r="A20" s="195"/>
      <c r="B20" s="221"/>
      <c r="C20" s="205"/>
      <c r="D20" s="222"/>
      <c r="E20" s="223"/>
      <c r="F20" s="223"/>
      <c r="G20" s="223"/>
      <c r="H20" s="223"/>
      <c r="I20" s="223"/>
      <c r="J20" s="223"/>
      <c r="K20" s="313"/>
      <c r="L20" s="213"/>
      <c r="M20" s="213"/>
      <c r="N20" s="313"/>
      <c r="O20" s="322"/>
      <c r="P20" s="324"/>
    </row>
    <row r="21" s="174" customFormat="1" ht="12" customHeight="1" spans="1:16">
      <c r="A21" s="195"/>
      <c r="B21" s="221"/>
      <c r="C21" s="205"/>
      <c r="D21" s="222"/>
      <c r="E21" s="223"/>
      <c r="F21" s="223"/>
      <c r="G21" s="223"/>
      <c r="H21" s="223"/>
      <c r="I21" s="223"/>
      <c r="J21" s="223"/>
      <c r="K21" s="313"/>
      <c r="L21" s="213"/>
      <c r="M21" s="213"/>
      <c r="N21" s="313"/>
      <c r="O21" s="322"/>
      <c r="P21" s="324"/>
    </row>
    <row r="22" s="174" customFormat="1" ht="12" customHeight="1" spans="1:16">
      <c r="A22" s="195"/>
      <c r="B22" s="221"/>
      <c r="C22" s="205"/>
      <c r="D22" s="222"/>
      <c r="E22" s="223"/>
      <c r="F22" s="223"/>
      <c r="G22" s="223"/>
      <c r="H22" s="223"/>
      <c r="I22" s="223"/>
      <c r="J22" s="223"/>
      <c r="K22" s="313"/>
      <c r="L22" s="213"/>
      <c r="M22" s="213"/>
      <c r="N22" s="313"/>
      <c r="O22" s="322"/>
      <c r="P22" s="324"/>
    </row>
    <row r="23" s="174" customFormat="1" ht="12" customHeight="1" spans="1:16">
      <c r="A23" s="195"/>
      <c r="B23" s="221"/>
      <c r="C23" s="205"/>
      <c r="D23" s="222"/>
      <c r="E23" s="223"/>
      <c r="F23" s="223"/>
      <c r="G23" s="223"/>
      <c r="H23" s="223"/>
      <c r="I23" s="223"/>
      <c r="J23" s="223"/>
      <c r="K23" s="313"/>
      <c r="L23" s="213"/>
      <c r="M23" s="213"/>
      <c r="N23" s="313"/>
      <c r="O23" s="322"/>
      <c r="P23" s="324"/>
    </row>
    <row r="24" s="174" customFormat="1" ht="12" customHeight="1" spans="1:16">
      <c r="A24" s="195"/>
      <c r="B24" s="221"/>
      <c r="C24" s="205"/>
      <c r="D24" s="222"/>
      <c r="E24" s="223"/>
      <c r="F24" s="223"/>
      <c r="G24" s="223"/>
      <c r="H24" s="223"/>
      <c r="I24" s="223"/>
      <c r="J24" s="223"/>
      <c r="K24" s="313"/>
      <c r="L24" s="213"/>
      <c r="M24" s="213"/>
      <c r="N24" s="313"/>
      <c r="O24" s="322"/>
      <c r="P24" s="324"/>
    </row>
    <row r="25" s="174" customFormat="1" ht="12" customHeight="1" spans="1:16">
      <c r="A25" s="195"/>
      <c r="B25" s="221"/>
      <c r="C25" s="205"/>
      <c r="D25" s="222"/>
      <c r="E25" s="223"/>
      <c r="F25" s="223"/>
      <c r="G25" s="223"/>
      <c r="H25" s="223"/>
      <c r="I25" s="223"/>
      <c r="J25" s="223"/>
      <c r="K25" s="313"/>
      <c r="L25" s="213"/>
      <c r="M25" s="213"/>
      <c r="N25" s="313"/>
      <c r="O25" s="322"/>
      <c r="P25" s="311"/>
    </row>
    <row r="26" s="174" customFormat="1" ht="12" customHeight="1" spans="1:16">
      <c r="A26" s="195"/>
      <c r="B26" s="221"/>
      <c r="C26" s="205"/>
      <c r="D26" s="222"/>
      <c r="E26" s="223"/>
      <c r="F26" s="223"/>
      <c r="G26" s="223"/>
      <c r="H26" s="223"/>
      <c r="I26" s="223"/>
      <c r="J26" s="223"/>
      <c r="K26" s="313"/>
      <c r="L26" s="213"/>
      <c r="M26" s="213"/>
      <c r="N26" s="313"/>
      <c r="O26" s="322"/>
      <c r="P26" s="311"/>
    </row>
    <row r="27" s="174" customFormat="1" ht="12" customHeight="1" spans="1:16">
      <c r="A27" s="224"/>
      <c r="B27" s="225"/>
      <c r="C27" s="226"/>
      <c r="D27" s="227"/>
      <c r="E27" s="228"/>
      <c r="F27" s="228"/>
      <c r="G27" s="228"/>
      <c r="H27" s="228"/>
      <c r="I27" s="228"/>
      <c r="J27" s="228"/>
      <c r="K27" s="228"/>
      <c r="L27" s="325"/>
      <c r="M27" s="325"/>
      <c r="N27" s="326"/>
      <c r="O27" s="327"/>
      <c r="P27" s="328"/>
    </row>
    <row r="28" s="173" customFormat="1" ht="8.25" customHeight="1" spans="1:16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</row>
    <row r="29" spans="1:9">
      <c r="A29" s="230" t="s">
        <v>25</v>
      </c>
      <c r="B29" s="230"/>
      <c r="C29" s="230"/>
      <c r="D29" s="230"/>
      <c r="E29" s="230"/>
      <c r="F29" s="230"/>
      <c r="G29" s="230"/>
      <c r="H29" s="230"/>
      <c r="I29" s="230"/>
    </row>
    <row r="30" ht="3" customHeight="1"/>
    <row r="31" ht="12" customHeight="1" spans="1:16">
      <c r="A31" s="231" t="s">
        <v>26</v>
      </c>
      <c r="B31" s="232"/>
      <c r="C31" s="233"/>
      <c r="D31" s="233"/>
      <c r="E31" s="233"/>
      <c r="F31" s="233"/>
      <c r="G31" s="233"/>
      <c r="H31" s="234">
        <v>42</v>
      </c>
      <c r="J31" s="231" t="s">
        <v>27</v>
      </c>
      <c r="K31" s="233"/>
      <c r="L31" s="233"/>
      <c r="M31" s="233"/>
      <c r="N31" s="233"/>
      <c r="O31" s="233"/>
      <c r="P31" s="234">
        <v>41</v>
      </c>
    </row>
    <row r="32" ht="12" customHeight="1" spans="1:16">
      <c r="A32" s="235" t="s">
        <v>28</v>
      </c>
      <c r="B32" s="236"/>
      <c r="C32" s="237"/>
      <c r="D32" s="237"/>
      <c r="E32" s="237"/>
      <c r="F32" s="237"/>
      <c r="G32" s="237"/>
      <c r="H32" s="238"/>
      <c r="J32" s="239" t="s">
        <v>29</v>
      </c>
      <c r="K32" s="241"/>
      <c r="L32" s="241"/>
      <c r="M32" s="241"/>
      <c r="N32" s="241"/>
      <c r="O32" s="241"/>
      <c r="P32" s="242">
        <v>2</v>
      </c>
    </row>
    <row r="33" ht="12" customHeight="1" spans="1:16">
      <c r="A33" s="239" t="s">
        <v>30</v>
      </c>
      <c r="B33" s="240"/>
      <c r="C33" s="241"/>
      <c r="D33" s="241"/>
      <c r="E33" s="241"/>
      <c r="F33" s="241"/>
      <c r="G33" s="241"/>
      <c r="H33" s="242">
        <v>1</v>
      </c>
      <c r="J33" s="329" t="s">
        <v>31</v>
      </c>
      <c r="K33" s="330"/>
      <c r="L33" s="330"/>
      <c r="M33" s="330"/>
      <c r="N33" s="330"/>
      <c r="O33" s="330"/>
      <c r="P33" s="246">
        <f>SUM(P31:P32)</f>
        <v>43</v>
      </c>
    </row>
    <row r="34" ht="24.95" customHeight="1" spans="1:8">
      <c r="A34" s="243" t="s">
        <v>32</v>
      </c>
      <c r="B34" s="244"/>
      <c r="C34" s="245"/>
      <c r="D34" s="245"/>
      <c r="E34" s="245"/>
      <c r="F34" s="245"/>
      <c r="G34" s="245"/>
      <c r="H34" s="246">
        <f>H31+H32-H33</f>
        <v>41</v>
      </c>
    </row>
    <row r="35" ht="3.95" customHeight="1" spans="1:7">
      <c r="A35" s="247"/>
      <c r="B35" s="247"/>
      <c r="C35" s="247"/>
      <c r="D35" s="247"/>
      <c r="E35" s="247"/>
      <c r="F35" s="247"/>
      <c r="G35" s="247"/>
    </row>
    <row r="36" ht="15.75" customHeight="1" spans="1:16">
      <c r="A36" s="248" t="s">
        <v>33</v>
      </c>
      <c r="B36" s="249"/>
      <c r="C36" s="249"/>
      <c r="D36" s="249"/>
      <c r="E36" s="249"/>
      <c r="F36" s="249"/>
      <c r="G36" s="250"/>
      <c r="H36" s="251" t="s">
        <v>34</v>
      </c>
      <c r="I36" s="251"/>
      <c r="J36" s="251"/>
      <c r="K36" s="251"/>
      <c r="L36" s="251"/>
      <c r="M36" s="251" t="s">
        <v>35</v>
      </c>
      <c r="N36" s="251"/>
      <c r="O36" s="251"/>
      <c r="P36" s="331"/>
    </row>
    <row r="37" s="175" customFormat="1" ht="12.75" customHeight="1" spans="1:16">
      <c r="A37" s="252">
        <v>1</v>
      </c>
      <c r="B37" s="253"/>
      <c r="C37" s="254"/>
      <c r="D37" s="254"/>
      <c r="E37" s="254"/>
      <c r="F37" s="254"/>
      <c r="G37" s="255"/>
      <c r="H37" s="256"/>
      <c r="I37" s="332"/>
      <c r="J37" s="332"/>
      <c r="K37" s="332"/>
      <c r="L37" s="332"/>
      <c r="M37" s="256"/>
      <c r="N37" s="332"/>
      <c r="O37" s="332"/>
      <c r="P37" s="333"/>
    </row>
    <row r="38" s="175" customFormat="1" ht="12.75" customHeight="1" spans="1:16">
      <c r="A38" s="257">
        <v>2</v>
      </c>
      <c r="B38" s="258"/>
      <c r="C38" s="259"/>
      <c r="D38" s="259"/>
      <c r="E38" s="259"/>
      <c r="F38" s="259"/>
      <c r="G38" s="260"/>
      <c r="H38" s="261"/>
      <c r="I38" s="262"/>
      <c r="J38" s="262"/>
      <c r="K38" s="262"/>
      <c r="L38" s="262"/>
      <c r="M38" s="261"/>
      <c r="N38" s="262"/>
      <c r="O38" s="262"/>
      <c r="P38" s="334"/>
    </row>
    <row r="39" s="175" customFormat="1" ht="12.75" customHeight="1" spans="1:16">
      <c r="A39" s="257">
        <v>3</v>
      </c>
      <c r="B39" s="258"/>
      <c r="C39" s="259"/>
      <c r="D39" s="259"/>
      <c r="E39" s="259"/>
      <c r="F39" s="259"/>
      <c r="G39" s="260"/>
      <c r="H39" s="262"/>
      <c r="I39" s="262"/>
      <c r="J39" s="262"/>
      <c r="K39" s="262"/>
      <c r="L39" s="262"/>
      <c r="M39" s="262"/>
      <c r="N39" s="262"/>
      <c r="O39" s="262"/>
      <c r="P39" s="334"/>
    </row>
    <row r="40" s="175" customFormat="1" ht="12.75" customHeight="1" spans="1:16">
      <c r="A40" s="263">
        <v>4</v>
      </c>
      <c r="B40" s="258"/>
      <c r="C40" s="259"/>
      <c r="D40" s="259"/>
      <c r="E40" s="259"/>
      <c r="F40" s="259"/>
      <c r="G40" s="260"/>
      <c r="H40" s="264"/>
      <c r="I40" s="264"/>
      <c r="J40" s="264"/>
      <c r="K40" s="264"/>
      <c r="L40" s="264"/>
      <c r="M40" s="264"/>
      <c r="N40" s="264"/>
      <c r="O40" s="264"/>
      <c r="P40" s="335"/>
    </row>
    <row r="41" s="175" customFormat="1" ht="12.75" customHeight="1" spans="1:16">
      <c r="A41" s="257">
        <v>5</v>
      </c>
      <c r="B41" s="265"/>
      <c r="C41" s="266"/>
      <c r="D41" s="266"/>
      <c r="E41" s="266"/>
      <c r="F41" s="266"/>
      <c r="G41" s="267"/>
      <c r="H41" s="262"/>
      <c r="I41" s="262"/>
      <c r="J41" s="262"/>
      <c r="K41" s="262"/>
      <c r="L41" s="262"/>
      <c r="M41" s="262"/>
      <c r="N41" s="262"/>
      <c r="O41" s="262"/>
      <c r="P41" s="334"/>
    </row>
    <row r="42" ht="3.75" customHeight="1" spans="1:16">
      <c r="A42" s="188" t="s">
        <v>36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</row>
    <row r="43" ht="18.95" customHeight="1" spans="1:16">
      <c r="A43" s="268"/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</row>
    <row r="44" ht="14.1" customHeight="1" spans="1:16">
      <c r="A44" s="269" t="s">
        <v>37</v>
      </c>
      <c r="B44" s="270"/>
      <c r="C44" s="270"/>
      <c r="D44" s="270"/>
      <c r="E44" s="270"/>
      <c r="F44" s="270"/>
      <c r="G44" s="270"/>
      <c r="H44" s="271" t="s">
        <v>38</v>
      </c>
      <c r="I44" s="271"/>
      <c r="J44" s="271"/>
      <c r="K44" s="271"/>
      <c r="L44" s="336"/>
      <c r="M44" s="337" t="s">
        <v>39</v>
      </c>
      <c r="N44" s="337"/>
      <c r="O44" s="337"/>
      <c r="P44" s="338" t="s">
        <v>40</v>
      </c>
    </row>
    <row r="45" ht="15.95" customHeight="1" spans="1:16">
      <c r="A45" s="272" t="s">
        <v>41</v>
      </c>
      <c r="B45" s="273"/>
      <c r="C45" s="273"/>
      <c r="D45" s="273"/>
      <c r="E45" s="273"/>
      <c r="F45" s="273"/>
      <c r="G45" s="273"/>
      <c r="H45" s="274" t="s">
        <v>42</v>
      </c>
      <c r="I45" s="274"/>
      <c r="J45" s="274"/>
      <c r="K45" s="274"/>
      <c r="L45" s="339"/>
      <c r="M45" s="340" t="s">
        <v>43</v>
      </c>
      <c r="N45" s="340"/>
      <c r="O45" s="340"/>
      <c r="P45" s="341" t="s">
        <v>44</v>
      </c>
    </row>
    <row r="46" ht="12.75" customHeight="1" spans="7:12">
      <c r="G46" s="275" t="s">
        <v>45</v>
      </c>
      <c r="H46" s="275"/>
      <c r="I46" s="275"/>
      <c r="J46" s="275"/>
      <c r="K46" s="275"/>
      <c r="L46" s="275"/>
    </row>
    <row r="47" ht="12" customHeight="1" spans="7:12">
      <c r="G47" s="230" t="s">
        <v>46</v>
      </c>
      <c r="H47" s="230"/>
      <c r="I47" s="230"/>
      <c r="J47" s="230"/>
      <c r="K47" s="230"/>
      <c r="L47" s="230"/>
    </row>
    <row r="48" ht="12" customHeight="1" spans="7:15">
      <c r="G48" s="276" t="s">
        <v>47</v>
      </c>
      <c r="H48" s="276"/>
      <c r="I48" s="276"/>
      <c r="J48" s="276"/>
      <c r="K48" s="276"/>
      <c r="L48" s="276"/>
      <c r="M48" s="276"/>
      <c r="N48" s="276"/>
      <c r="O48" s="276"/>
    </row>
    <row r="49" ht="12" customHeight="1" spans="7:15">
      <c r="G49" s="276" t="s">
        <v>48</v>
      </c>
      <c r="H49" s="276"/>
      <c r="I49" s="276"/>
      <c r="J49" s="276"/>
      <c r="K49" s="276"/>
      <c r="L49" s="276"/>
      <c r="M49" s="276"/>
      <c r="N49" s="276"/>
      <c r="O49" s="276"/>
    </row>
    <row r="50" ht="15" customHeight="1" spans="7:15">
      <c r="G50" s="277" t="s">
        <v>49</v>
      </c>
      <c r="H50" s="277"/>
      <c r="I50" s="277"/>
      <c r="J50" s="277"/>
      <c r="K50" s="277"/>
      <c r="L50" s="277"/>
      <c r="M50" s="277"/>
      <c r="N50" s="277"/>
      <c r="O50" s="277"/>
    </row>
    <row r="51" ht="15" spans="1:16">
      <c r="A51" s="278" t="s">
        <v>50</v>
      </c>
      <c r="B51" s="279"/>
      <c r="C51" s="280"/>
      <c r="D51" s="280"/>
      <c r="E51" s="280"/>
      <c r="F51" s="280"/>
      <c r="G51" s="280" t="s">
        <v>51</v>
      </c>
      <c r="H51" s="280"/>
      <c r="I51" s="280"/>
      <c r="J51" s="280"/>
      <c r="K51" s="280"/>
      <c r="L51" s="280"/>
      <c r="M51" s="183" t="s">
        <v>52</v>
      </c>
      <c r="N51" s="183"/>
      <c r="O51" s="183"/>
      <c r="P51" s="295"/>
    </row>
    <row r="52" ht="35.1" customHeight="1" spans="1:16">
      <c r="A52" s="281" t="str">
        <f>N6</f>
        <v>Edwin Valencia</v>
      </c>
      <c r="B52" s="282"/>
      <c r="C52" s="283"/>
      <c r="D52" s="283"/>
      <c r="E52" s="283"/>
      <c r="F52" s="283"/>
      <c r="G52" s="283" t="str">
        <f>I6</f>
        <v>Jose Orlando Acharon</v>
      </c>
      <c r="H52" s="283"/>
      <c r="I52" s="283"/>
      <c r="J52" s="283"/>
      <c r="K52" s="283"/>
      <c r="L52" s="283"/>
      <c r="M52" s="342" t="s">
        <v>53</v>
      </c>
      <c r="N52" s="343"/>
      <c r="O52" s="343"/>
      <c r="P52" s="344"/>
    </row>
    <row r="53" ht="15" spans="1:16">
      <c r="A53" s="284" t="s">
        <v>6</v>
      </c>
      <c r="B53" s="285"/>
      <c r="C53" s="286"/>
      <c r="D53" s="286"/>
      <c r="E53" s="286"/>
      <c r="F53" s="286"/>
      <c r="G53" s="286" t="s">
        <v>5</v>
      </c>
      <c r="H53" s="286"/>
      <c r="I53" s="286"/>
      <c r="J53" s="286"/>
      <c r="K53" s="286"/>
      <c r="L53" s="286"/>
      <c r="M53" s="286" t="s">
        <v>54</v>
      </c>
      <c r="N53" s="286"/>
      <c r="O53" s="286"/>
      <c r="P53" s="345"/>
    </row>
    <row r="54" ht="3.75" customHeight="1"/>
    <row r="55" s="171" customFormat="1" ht="12.75" customHeight="1" spans="1:16">
      <c r="A55" s="287" t="s">
        <v>55</v>
      </c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</row>
    <row r="56" s="171" customFormat="1" ht="11.1" customHeight="1" spans="1:16">
      <c r="A56" s="288">
        <v>1</v>
      </c>
      <c r="B56" s="289" t="s">
        <v>56</v>
      </c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</row>
    <row r="57" s="171" customFormat="1" ht="11.1" customHeight="1" spans="1:16">
      <c r="A57" s="288">
        <v>2</v>
      </c>
      <c r="B57" s="289" t="s">
        <v>57</v>
      </c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</row>
    <row r="58" s="171" customFormat="1" ht="11.1" customHeight="1" spans="1:16">
      <c r="A58" s="288">
        <v>3</v>
      </c>
      <c r="B58" s="289" t="s">
        <v>58</v>
      </c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</row>
    <row r="59" s="171" customFormat="1" ht="11.1" customHeight="1" spans="1:16">
      <c r="A59" s="288">
        <v>4</v>
      </c>
      <c r="B59" s="290" t="s">
        <v>59</v>
      </c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</row>
    <row r="60" s="171" customFormat="1" ht="11.1" customHeight="1" spans="1:16">
      <c r="A60" s="288">
        <v>5</v>
      </c>
      <c r="B60" s="289" t="s">
        <v>60</v>
      </c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</row>
    <row r="61" s="171" customFormat="1" ht="11.1" customHeight="1" spans="1:16">
      <c r="A61" s="288">
        <v>6</v>
      </c>
      <c r="B61" s="291" t="s">
        <v>61</v>
      </c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</row>
  </sheetData>
  <sheetProtection password="CAAA" sheet="1" selectLockedCells="1" objects="1" scenarios="1"/>
  <mergeCells count="204">
    <mergeCell ref="A1:P1"/>
    <mergeCell ref="A2:J2"/>
    <mergeCell ref="K2:M2"/>
    <mergeCell ref="A3:P3"/>
    <mergeCell ref="A4:P4"/>
    <mergeCell ref="A5:G5"/>
    <mergeCell ref="I5:M5"/>
    <mergeCell ref="N5:P5"/>
    <mergeCell ref="A6:G6"/>
    <mergeCell ref="I6:M6"/>
    <mergeCell ref="N6:P6"/>
    <mergeCell ref="O8:P8"/>
    <mergeCell ref="B9:C9"/>
    <mergeCell ref="D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A28:D28"/>
    <mergeCell ref="E28:G28"/>
    <mergeCell ref="H28:J28"/>
    <mergeCell ref="K28:N28"/>
    <mergeCell ref="O28:P28"/>
    <mergeCell ref="A29:I29"/>
    <mergeCell ref="A31:G31"/>
    <mergeCell ref="J31:O31"/>
    <mergeCell ref="A32:G32"/>
    <mergeCell ref="J32:O32"/>
    <mergeCell ref="A33:G33"/>
    <mergeCell ref="J33:O33"/>
    <mergeCell ref="A34:G34"/>
    <mergeCell ref="A35:G35"/>
    <mergeCell ref="A36:G36"/>
    <mergeCell ref="H36:L36"/>
    <mergeCell ref="M36:P36"/>
    <mergeCell ref="B37:G37"/>
    <mergeCell ref="H37:L37"/>
    <mergeCell ref="M37:P37"/>
    <mergeCell ref="B38:G38"/>
    <mergeCell ref="H38:L38"/>
    <mergeCell ref="M38:P38"/>
    <mergeCell ref="B39:G39"/>
    <mergeCell ref="H39:L39"/>
    <mergeCell ref="M39:P39"/>
    <mergeCell ref="B40:G40"/>
    <mergeCell ref="H40:L40"/>
    <mergeCell ref="M40:P40"/>
    <mergeCell ref="B41:G41"/>
    <mergeCell ref="H41:L41"/>
    <mergeCell ref="M41:P41"/>
    <mergeCell ref="A44:G44"/>
    <mergeCell ref="H44:L44"/>
    <mergeCell ref="M44:O44"/>
    <mergeCell ref="A45:G45"/>
    <mergeCell ref="H45:L45"/>
    <mergeCell ref="M45:O45"/>
    <mergeCell ref="G46:L46"/>
    <mergeCell ref="G47:L47"/>
    <mergeCell ref="G48:O48"/>
    <mergeCell ref="G49:O49"/>
    <mergeCell ref="G50:O50"/>
    <mergeCell ref="A51:F51"/>
    <mergeCell ref="G51:L51"/>
    <mergeCell ref="M51:P51"/>
    <mergeCell ref="A52:F52"/>
    <mergeCell ref="G52:L52"/>
    <mergeCell ref="M52:P52"/>
    <mergeCell ref="A53:F53"/>
    <mergeCell ref="G53:L53"/>
    <mergeCell ref="M53:P53"/>
    <mergeCell ref="A55:P55"/>
    <mergeCell ref="B56:P56"/>
    <mergeCell ref="B57:P57"/>
    <mergeCell ref="B58:P58"/>
    <mergeCell ref="B59:P59"/>
    <mergeCell ref="B60:P60"/>
    <mergeCell ref="B61:P61"/>
    <mergeCell ref="A9:A27"/>
    <mergeCell ref="P9:P10"/>
    <mergeCell ref="A7:H8"/>
    <mergeCell ref="I7:N8"/>
    <mergeCell ref="A42:P43"/>
  </mergeCells>
  <hyperlinks>
    <hyperlink ref="H44" r:id="rId4" display="blominoque@gmail.com"/>
    <hyperlink ref="H45" r:id="rId5" display="govphiliptan@gmail.com"/>
  </hyperlinks>
  <pageMargins left="0.45" right="0.25" top="0.39" bottom="0.3" header="0.3" footer="0.3"/>
  <pageSetup paperSize="9" scale="92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"/>
  <sheetViews>
    <sheetView zoomScale="120" zoomScaleNormal="120" workbookViewId="0">
      <selection activeCell="G11" sqref="G11"/>
    </sheetView>
  </sheetViews>
  <sheetFormatPr defaultColWidth="10.8571428571429" defaultRowHeight="12.75"/>
  <cols>
    <col min="1" max="1" width="2.71428571428571" style="1" customWidth="1"/>
    <col min="2" max="2" width="11.1428571428571" style="1" customWidth="1"/>
    <col min="3" max="4" width="4" style="1" customWidth="1"/>
    <col min="5" max="5" width="7" style="1" customWidth="1"/>
    <col min="6" max="7" width="4" style="1" customWidth="1"/>
    <col min="8" max="8" width="7" style="1" customWidth="1"/>
    <col min="9" max="10" width="4" style="1" customWidth="1"/>
    <col min="11" max="11" width="7" style="1" customWidth="1"/>
    <col min="12" max="13" width="4" style="1" customWidth="1"/>
    <col min="14" max="14" width="7" style="1" customWidth="1"/>
    <col min="15" max="16" width="4" style="1" customWidth="1"/>
    <col min="17" max="17" width="7" style="1" customWidth="1"/>
    <col min="18" max="19" width="4" style="1" customWidth="1"/>
    <col min="20" max="20" width="7" style="1" customWidth="1"/>
    <col min="21" max="21" width="2.71428571428571" style="1" customWidth="1"/>
    <col min="22" max="23" width="4.71428571428571" style="1" customWidth="1"/>
    <col min="24" max="24" width="10.7142857142857" style="1" customWidth="1"/>
    <col min="25" max="16384" width="10.8571428571429" style="1"/>
  </cols>
  <sheetData>
    <row r="1" ht="15" spans="1:24">
      <c r="A1" s="67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>
      <c r="A2" s="68" t="s">
        <v>63</v>
      </c>
      <c r="B2" s="68"/>
      <c r="C2" s="68"/>
      <c r="D2" s="68"/>
      <c r="E2" s="68"/>
      <c r="F2" s="69" t="s">
        <v>64</v>
      </c>
      <c r="G2" s="69"/>
      <c r="H2" s="69"/>
      <c r="I2" s="69"/>
      <c r="J2" s="69"/>
      <c r="K2" s="69"/>
      <c r="L2" s="69" t="s">
        <v>65</v>
      </c>
      <c r="M2" s="69"/>
      <c r="N2" s="69"/>
      <c r="O2" s="69"/>
      <c r="P2" s="69"/>
      <c r="Q2" s="69"/>
      <c r="R2" s="69" t="s">
        <v>66</v>
      </c>
      <c r="S2" s="69"/>
      <c r="T2" s="68" t="s">
        <v>67</v>
      </c>
      <c r="U2" s="68"/>
      <c r="V2" s="68"/>
      <c r="W2" s="68" t="s">
        <v>68</v>
      </c>
      <c r="X2" s="68"/>
    </row>
    <row r="3" s="63" customFormat="1" ht="18.95" customHeight="1" spans="1:24">
      <c r="A3" s="70" t="str">
        <f>'Summary of Activities'!A6</f>
        <v>General Santos City</v>
      </c>
      <c r="B3" s="70"/>
      <c r="C3" s="70"/>
      <c r="D3" s="70"/>
      <c r="E3" s="70"/>
      <c r="F3" s="70" t="str">
        <f>'Summary of Activities'!I6</f>
        <v>Jose Orlando Acharon</v>
      </c>
      <c r="G3" s="70"/>
      <c r="H3" s="70"/>
      <c r="I3" s="70"/>
      <c r="J3" s="70"/>
      <c r="K3" s="70"/>
      <c r="L3" s="70" t="str">
        <f>'Summary of Activities'!N6</f>
        <v>Edwin Valencia</v>
      </c>
      <c r="M3" s="70"/>
      <c r="N3" s="70"/>
      <c r="O3" s="70"/>
      <c r="P3" s="70"/>
      <c r="Q3" s="70"/>
      <c r="R3" s="70" t="str">
        <f>'Summary of Activities'!H6</f>
        <v>3-F</v>
      </c>
      <c r="S3" s="70"/>
      <c r="T3" s="150">
        <f>'Summary of Activities'!K2</f>
        <v>43952</v>
      </c>
      <c r="U3" s="70"/>
      <c r="V3" s="70"/>
      <c r="W3" s="151">
        <f>'Summary of Activities'!O8</f>
        <v>44007</v>
      </c>
      <c r="X3" s="151"/>
    </row>
    <row r="4" s="64" customFormat="1" ht="12" customHeight="1" spans="1:24">
      <c r="A4" s="71" t="s">
        <v>69</v>
      </c>
      <c r="B4" s="72"/>
      <c r="C4" s="73" t="s">
        <v>70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152"/>
      <c r="U4" s="153" t="s">
        <v>71</v>
      </c>
      <c r="V4" s="154"/>
      <c r="W4" s="154"/>
      <c r="X4" s="155"/>
    </row>
    <row r="5" s="65" customFormat="1" spans="1:24">
      <c r="A5" s="34">
        <v>1</v>
      </c>
      <c r="B5" s="75">
        <f>'Summary of Activities'!B17</f>
        <v>43977</v>
      </c>
      <c r="C5" s="76" t="s">
        <v>72</v>
      </c>
      <c r="D5" s="77"/>
      <c r="E5" s="78"/>
      <c r="F5" s="79" t="s">
        <v>73</v>
      </c>
      <c r="G5" s="77"/>
      <c r="H5" s="80"/>
      <c r="I5" s="76" t="s">
        <v>74</v>
      </c>
      <c r="J5" s="77"/>
      <c r="K5" s="78"/>
      <c r="L5" s="79" t="s">
        <v>75</v>
      </c>
      <c r="M5" s="77"/>
      <c r="N5" s="80"/>
      <c r="O5" s="76" t="s">
        <v>76</v>
      </c>
      <c r="P5" s="77"/>
      <c r="Q5" s="78"/>
      <c r="R5" s="79" t="s">
        <v>77</v>
      </c>
      <c r="S5" s="77"/>
      <c r="T5" s="80"/>
      <c r="U5" s="156" t="s">
        <v>78</v>
      </c>
      <c r="V5" s="157" t="s">
        <v>79</v>
      </c>
      <c r="W5" s="157"/>
      <c r="X5" s="158"/>
    </row>
    <row r="6" s="66" customFormat="1" ht="13.5" spans="1:24">
      <c r="A6" s="34"/>
      <c r="B6" s="81"/>
      <c r="C6" s="82"/>
      <c r="D6" s="83"/>
      <c r="E6" s="84"/>
      <c r="F6" s="85"/>
      <c r="G6" s="83">
        <v>3</v>
      </c>
      <c r="H6" s="86"/>
      <c r="I6" s="82"/>
      <c r="J6" s="83"/>
      <c r="K6" s="84"/>
      <c r="L6" s="85"/>
      <c r="M6" s="83"/>
      <c r="N6" s="86"/>
      <c r="O6" s="82"/>
      <c r="P6" s="83"/>
      <c r="Q6" s="84"/>
      <c r="R6" s="85"/>
      <c r="S6" s="83"/>
      <c r="T6" s="86"/>
      <c r="U6" s="159"/>
      <c r="V6" s="160" t="s">
        <v>80</v>
      </c>
      <c r="W6" s="160"/>
      <c r="X6" s="161"/>
    </row>
    <row r="7" ht="13.5" spans="1:24">
      <c r="A7" s="87"/>
      <c r="B7" s="88"/>
      <c r="C7" s="89" t="s">
        <v>81</v>
      </c>
      <c r="D7" s="90"/>
      <c r="E7" s="91" t="s">
        <v>82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62" t="s">
        <v>83</v>
      </c>
      <c r="R7" s="162"/>
      <c r="S7" s="162"/>
      <c r="T7" s="91" t="s">
        <v>84</v>
      </c>
      <c r="U7" s="92"/>
      <c r="V7" s="92"/>
      <c r="W7" s="92"/>
      <c r="X7" s="163"/>
    </row>
    <row r="8" ht="5.1" customHeight="1"/>
    <row r="9" s="64" customFormat="1" ht="12" customHeight="1" spans="1:24">
      <c r="A9" s="71" t="s">
        <v>69</v>
      </c>
      <c r="B9" s="72"/>
      <c r="C9" s="73" t="s">
        <v>70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152"/>
      <c r="U9" s="153" t="s">
        <v>71</v>
      </c>
      <c r="V9" s="154"/>
      <c r="W9" s="154"/>
      <c r="X9" s="155"/>
    </row>
    <row r="10" s="65" customFormat="1" spans="1:24">
      <c r="A10" s="34">
        <v>2</v>
      </c>
      <c r="B10" s="75">
        <f>'Summary of Activities'!B20</f>
        <v>0</v>
      </c>
      <c r="C10" s="76" t="s">
        <v>72</v>
      </c>
      <c r="D10" s="77"/>
      <c r="E10" s="78"/>
      <c r="F10" s="79" t="s">
        <v>73</v>
      </c>
      <c r="G10" s="77"/>
      <c r="H10" s="80"/>
      <c r="I10" s="76" t="s">
        <v>74</v>
      </c>
      <c r="J10" s="77"/>
      <c r="K10" s="78"/>
      <c r="L10" s="79" t="s">
        <v>75</v>
      </c>
      <c r="M10" s="77"/>
      <c r="N10" s="80"/>
      <c r="O10" s="76" t="s">
        <v>76</v>
      </c>
      <c r="P10" s="77"/>
      <c r="Q10" s="78"/>
      <c r="R10" s="79" t="s">
        <v>77</v>
      </c>
      <c r="S10" s="77"/>
      <c r="T10" s="80"/>
      <c r="U10" s="156" t="s">
        <v>78</v>
      </c>
      <c r="V10" s="157" t="s">
        <v>79</v>
      </c>
      <c r="W10" s="157"/>
      <c r="X10" s="158"/>
    </row>
    <row r="11" s="66" customFormat="1" ht="13.5" spans="1:24">
      <c r="A11" s="34"/>
      <c r="B11" s="81"/>
      <c r="C11" s="82"/>
      <c r="D11" s="83"/>
      <c r="E11" s="84"/>
      <c r="F11" s="85"/>
      <c r="G11" s="83">
        <v>5</v>
      </c>
      <c r="H11" s="86">
        <v>60000</v>
      </c>
      <c r="I11" s="82"/>
      <c r="J11" s="83"/>
      <c r="K11" s="84"/>
      <c r="L11" s="85"/>
      <c r="M11" s="83"/>
      <c r="N11" s="86"/>
      <c r="O11" s="82"/>
      <c r="P11" s="83"/>
      <c r="Q11" s="84"/>
      <c r="R11" s="85"/>
      <c r="S11" s="83"/>
      <c r="T11" s="86"/>
      <c r="U11" s="159"/>
      <c r="V11" s="160" t="s">
        <v>80</v>
      </c>
      <c r="W11" s="160"/>
      <c r="X11" s="161"/>
    </row>
    <row r="12" ht="13.5" spans="1:24">
      <c r="A12" s="87"/>
      <c r="B12" s="88"/>
      <c r="C12" s="89" t="s">
        <v>81</v>
      </c>
      <c r="D12" s="90"/>
      <c r="E12" s="91" t="s">
        <v>85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162" t="s">
        <v>83</v>
      </c>
      <c r="R12" s="162"/>
      <c r="S12" s="162"/>
      <c r="T12" s="91" t="s">
        <v>86</v>
      </c>
      <c r="U12" s="92"/>
      <c r="V12" s="92"/>
      <c r="W12" s="92"/>
      <c r="X12" s="163"/>
    </row>
    <row r="13" ht="5.1" customHeight="1"/>
    <row r="14" s="64" customFormat="1" ht="12" customHeight="1" spans="1:24">
      <c r="A14" s="71" t="s">
        <v>69</v>
      </c>
      <c r="B14" s="72"/>
      <c r="C14" s="73" t="s">
        <v>70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152"/>
      <c r="U14" s="153" t="s">
        <v>71</v>
      </c>
      <c r="V14" s="154"/>
      <c r="W14" s="154"/>
      <c r="X14" s="155"/>
    </row>
    <row r="15" s="65" customFormat="1" spans="1:24">
      <c r="A15" s="34">
        <v>3</v>
      </c>
      <c r="B15" s="75">
        <f>'Summary of Activities'!B21</f>
        <v>0</v>
      </c>
      <c r="C15" s="76" t="s">
        <v>72</v>
      </c>
      <c r="D15" s="77"/>
      <c r="E15" s="78"/>
      <c r="F15" s="79" t="s">
        <v>73</v>
      </c>
      <c r="G15" s="77"/>
      <c r="H15" s="80"/>
      <c r="I15" s="76" t="s">
        <v>74</v>
      </c>
      <c r="J15" s="77"/>
      <c r="K15" s="78"/>
      <c r="L15" s="79" t="s">
        <v>75</v>
      </c>
      <c r="M15" s="77"/>
      <c r="N15" s="80"/>
      <c r="O15" s="76" t="s">
        <v>76</v>
      </c>
      <c r="P15" s="77"/>
      <c r="Q15" s="78"/>
      <c r="R15" s="79" t="s">
        <v>77</v>
      </c>
      <c r="S15" s="77"/>
      <c r="T15" s="80"/>
      <c r="U15" s="156"/>
      <c r="V15" s="157" t="s">
        <v>79</v>
      </c>
      <c r="W15" s="157"/>
      <c r="X15" s="158"/>
    </row>
    <row r="16" s="66" customFormat="1" ht="13.5" spans="1:24">
      <c r="A16" s="34"/>
      <c r="B16" s="81"/>
      <c r="C16" s="82"/>
      <c r="D16" s="83"/>
      <c r="E16" s="84"/>
      <c r="F16" s="85"/>
      <c r="G16" s="83"/>
      <c r="H16" s="86"/>
      <c r="I16" s="82"/>
      <c r="J16" s="83"/>
      <c r="K16" s="84"/>
      <c r="L16" s="85"/>
      <c r="M16" s="83"/>
      <c r="N16" s="86"/>
      <c r="O16" s="82"/>
      <c r="P16" s="83"/>
      <c r="Q16" s="84"/>
      <c r="R16" s="85"/>
      <c r="S16" s="83"/>
      <c r="T16" s="86"/>
      <c r="U16" s="159"/>
      <c r="V16" s="160" t="s">
        <v>80</v>
      </c>
      <c r="W16" s="160"/>
      <c r="X16" s="161"/>
    </row>
    <row r="17" ht="13.5" spans="1:24">
      <c r="A17" s="87"/>
      <c r="B17" s="88"/>
      <c r="C17" s="89" t="s">
        <v>81</v>
      </c>
      <c r="D17" s="90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162" t="s">
        <v>83</v>
      </c>
      <c r="R17" s="162"/>
      <c r="S17" s="162"/>
      <c r="T17" s="91"/>
      <c r="U17" s="92"/>
      <c r="V17" s="92"/>
      <c r="W17" s="92"/>
      <c r="X17" s="163"/>
    </row>
    <row r="18" ht="6" customHeight="1"/>
    <row r="19" s="64" customFormat="1" ht="12" customHeight="1" spans="1:24">
      <c r="A19" s="71" t="s">
        <v>69</v>
      </c>
      <c r="B19" s="72"/>
      <c r="C19" s="73" t="s">
        <v>70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152"/>
      <c r="U19" s="153" t="s">
        <v>71</v>
      </c>
      <c r="V19" s="154"/>
      <c r="W19" s="154"/>
      <c r="X19" s="155"/>
    </row>
    <row r="20" s="65" customFormat="1" spans="1:24">
      <c r="A20" s="34">
        <v>4</v>
      </c>
      <c r="B20" s="75">
        <f>'Summary of Activities'!B22</f>
        <v>0</v>
      </c>
      <c r="C20" s="76" t="s">
        <v>72</v>
      </c>
      <c r="D20" s="77"/>
      <c r="E20" s="78"/>
      <c r="F20" s="79" t="s">
        <v>73</v>
      </c>
      <c r="G20" s="77"/>
      <c r="H20" s="80"/>
      <c r="I20" s="76" t="s">
        <v>74</v>
      </c>
      <c r="J20" s="77"/>
      <c r="K20" s="78"/>
      <c r="L20" s="79" t="s">
        <v>75</v>
      </c>
      <c r="M20" s="77"/>
      <c r="N20" s="80"/>
      <c r="O20" s="76" t="s">
        <v>76</v>
      </c>
      <c r="P20" s="77"/>
      <c r="Q20" s="78"/>
      <c r="R20" s="79" t="s">
        <v>77</v>
      </c>
      <c r="S20" s="77"/>
      <c r="T20" s="80"/>
      <c r="U20" s="156"/>
      <c r="V20" s="157" t="s">
        <v>79</v>
      </c>
      <c r="W20" s="157"/>
      <c r="X20" s="158"/>
    </row>
    <row r="21" s="66" customFormat="1" ht="13.5" spans="1:24">
      <c r="A21" s="34"/>
      <c r="B21" s="81"/>
      <c r="C21" s="82"/>
      <c r="D21" s="83"/>
      <c r="E21" s="84"/>
      <c r="F21" s="85"/>
      <c r="G21" s="83"/>
      <c r="H21" s="86"/>
      <c r="I21" s="82"/>
      <c r="J21" s="83"/>
      <c r="K21" s="84"/>
      <c r="L21" s="85"/>
      <c r="M21" s="83"/>
      <c r="N21" s="86"/>
      <c r="O21" s="82"/>
      <c r="P21" s="83"/>
      <c r="Q21" s="84"/>
      <c r="R21" s="85"/>
      <c r="S21" s="83"/>
      <c r="T21" s="86"/>
      <c r="U21" s="159"/>
      <c r="V21" s="160" t="s">
        <v>80</v>
      </c>
      <c r="W21" s="160"/>
      <c r="X21" s="161"/>
    </row>
    <row r="22" ht="13.5" spans="1:24">
      <c r="A22" s="87"/>
      <c r="B22" s="88"/>
      <c r="C22" s="89" t="s">
        <v>81</v>
      </c>
      <c r="D22" s="90"/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162" t="s">
        <v>83</v>
      </c>
      <c r="R22" s="162"/>
      <c r="S22" s="162"/>
      <c r="T22" s="91"/>
      <c r="U22" s="92"/>
      <c r="V22" s="92"/>
      <c r="W22" s="92"/>
      <c r="X22" s="163"/>
    </row>
    <row r="23" ht="6" customHeight="1"/>
    <row r="24" s="64" customFormat="1" ht="12" customHeight="1" spans="1:24">
      <c r="A24" s="71" t="s">
        <v>69</v>
      </c>
      <c r="B24" s="72"/>
      <c r="C24" s="73" t="s">
        <v>70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152"/>
      <c r="U24" s="153" t="s">
        <v>71</v>
      </c>
      <c r="V24" s="154"/>
      <c r="W24" s="154"/>
      <c r="X24" s="155"/>
    </row>
    <row r="25" s="65" customFormat="1" spans="1:24">
      <c r="A25" s="34">
        <v>5</v>
      </c>
      <c r="B25" s="75">
        <f>'Summary of Activities'!B23</f>
        <v>0</v>
      </c>
      <c r="C25" s="76" t="s">
        <v>72</v>
      </c>
      <c r="D25" s="77"/>
      <c r="E25" s="78"/>
      <c r="F25" s="79" t="s">
        <v>73</v>
      </c>
      <c r="G25" s="77"/>
      <c r="H25" s="80"/>
      <c r="I25" s="76" t="s">
        <v>74</v>
      </c>
      <c r="J25" s="77"/>
      <c r="K25" s="78"/>
      <c r="L25" s="79" t="s">
        <v>75</v>
      </c>
      <c r="M25" s="77"/>
      <c r="N25" s="80"/>
      <c r="O25" s="76" t="s">
        <v>76</v>
      </c>
      <c r="P25" s="77"/>
      <c r="Q25" s="78"/>
      <c r="R25" s="79" t="s">
        <v>77</v>
      </c>
      <c r="S25" s="77"/>
      <c r="T25" s="80"/>
      <c r="U25" s="156"/>
      <c r="V25" s="157" t="s">
        <v>79</v>
      </c>
      <c r="W25" s="157"/>
      <c r="X25" s="158"/>
    </row>
    <row r="26" s="66" customFormat="1" ht="13.5" spans="1:24">
      <c r="A26" s="34"/>
      <c r="B26" s="81"/>
      <c r="C26" s="82"/>
      <c r="D26" s="83"/>
      <c r="E26" s="84"/>
      <c r="F26" s="85"/>
      <c r="G26" s="83"/>
      <c r="H26" s="86"/>
      <c r="I26" s="82"/>
      <c r="J26" s="83"/>
      <c r="K26" s="84"/>
      <c r="L26" s="85"/>
      <c r="M26" s="83"/>
      <c r="N26" s="86"/>
      <c r="O26" s="82"/>
      <c r="P26" s="83"/>
      <c r="Q26" s="84"/>
      <c r="R26" s="85"/>
      <c r="S26" s="83"/>
      <c r="T26" s="86"/>
      <c r="U26" s="159"/>
      <c r="V26" s="160" t="s">
        <v>80</v>
      </c>
      <c r="W26" s="160"/>
      <c r="X26" s="161"/>
    </row>
    <row r="27" ht="13.5" spans="1:24">
      <c r="A27" s="87"/>
      <c r="B27" s="88"/>
      <c r="C27" s="89" t="s">
        <v>81</v>
      </c>
      <c r="D27" s="90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162" t="s">
        <v>83</v>
      </c>
      <c r="R27" s="162"/>
      <c r="S27" s="162"/>
      <c r="T27" s="91"/>
      <c r="U27" s="92"/>
      <c r="V27" s="92"/>
      <c r="W27" s="92"/>
      <c r="X27" s="163"/>
    </row>
    <row r="28" ht="5.1" customHeight="1"/>
    <row r="29" s="64" customFormat="1" ht="12" customHeight="1" spans="1:24">
      <c r="A29" s="71" t="s">
        <v>69</v>
      </c>
      <c r="B29" s="72"/>
      <c r="C29" s="73" t="s">
        <v>70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152"/>
      <c r="U29" s="153" t="s">
        <v>71</v>
      </c>
      <c r="V29" s="154"/>
      <c r="W29" s="154"/>
      <c r="X29" s="155"/>
    </row>
    <row r="30" s="65" customFormat="1" spans="1:24">
      <c r="A30" s="34">
        <v>6</v>
      </c>
      <c r="B30" s="75">
        <f>'Summary of Activities'!B24</f>
        <v>0</v>
      </c>
      <c r="C30" s="76" t="s">
        <v>72</v>
      </c>
      <c r="D30" s="77"/>
      <c r="E30" s="78"/>
      <c r="F30" s="79" t="s">
        <v>73</v>
      </c>
      <c r="G30" s="77"/>
      <c r="H30" s="80"/>
      <c r="I30" s="76" t="s">
        <v>74</v>
      </c>
      <c r="J30" s="77"/>
      <c r="K30" s="78"/>
      <c r="L30" s="79" t="s">
        <v>75</v>
      </c>
      <c r="M30" s="77"/>
      <c r="N30" s="80"/>
      <c r="O30" s="76" t="s">
        <v>76</v>
      </c>
      <c r="P30" s="77"/>
      <c r="Q30" s="78"/>
      <c r="R30" s="79" t="s">
        <v>77</v>
      </c>
      <c r="S30" s="77"/>
      <c r="T30" s="80"/>
      <c r="U30" s="156"/>
      <c r="V30" s="157" t="s">
        <v>79</v>
      </c>
      <c r="W30" s="157"/>
      <c r="X30" s="158"/>
    </row>
    <row r="31" s="66" customFormat="1" ht="13.5" spans="1:24">
      <c r="A31" s="34"/>
      <c r="B31" s="81"/>
      <c r="C31" s="82"/>
      <c r="D31" s="83"/>
      <c r="E31" s="84"/>
      <c r="F31" s="85"/>
      <c r="G31" s="83"/>
      <c r="H31" s="86"/>
      <c r="I31" s="82"/>
      <c r="J31" s="83"/>
      <c r="K31" s="84"/>
      <c r="L31" s="85"/>
      <c r="M31" s="83"/>
      <c r="N31" s="86"/>
      <c r="O31" s="82"/>
      <c r="P31" s="83"/>
      <c r="Q31" s="84"/>
      <c r="R31" s="85"/>
      <c r="S31" s="83"/>
      <c r="T31" s="86"/>
      <c r="U31" s="159"/>
      <c r="V31" s="160" t="s">
        <v>80</v>
      </c>
      <c r="W31" s="160"/>
      <c r="X31" s="161"/>
    </row>
    <row r="32" ht="13.5" spans="1:24">
      <c r="A32" s="87"/>
      <c r="B32" s="88"/>
      <c r="C32" s="89" t="s">
        <v>81</v>
      </c>
      <c r="D32" s="90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162" t="s">
        <v>83</v>
      </c>
      <c r="R32" s="162"/>
      <c r="S32" s="162"/>
      <c r="T32" s="92"/>
      <c r="U32" s="92"/>
      <c r="V32" s="92"/>
      <c r="W32" s="92"/>
      <c r="X32" s="163"/>
    </row>
    <row r="33" ht="6" customHeight="1"/>
    <row r="34" s="64" customFormat="1" ht="12" customHeight="1" spans="1:24">
      <c r="A34" s="71" t="s">
        <v>69</v>
      </c>
      <c r="B34" s="72"/>
      <c r="C34" s="73" t="s">
        <v>70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152"/>
      <c r="U34" s="153" t="s">
        <v>71</v>
      </c>
      <c r="V34" s="154"/>
      <c r="W34" s="154"/>
      <c r="X34" s="155"/>
    </row>
    <row r="35" s="65" customFormat="1" spans="1:24">
      <c r="A35" s="34">
        <v>7</v>
      </c>
      <c r="B35" s="75">
        <f>'Summary of Activities'!B25</f>
        <v>0</v>
      </c>
      <c r="C35" s="76" t="s">
        <v>72</v>
      </c>
      <c r="D35" s="77"/>
      <c r="E35" s="78"/>
      <c r="F35" s="79" t="s">
        <v>73</v>
      </c>
      <c r="G35" s="77"/>
      <c r="H35" s="80"/>
      <c r="I35" s="76" t="s">
        <v>74</v>
      </c>
      <c r="J35" s="77"/>
      <c r="K35" s="78"/>
      <c r="L35" s="79" t="s">
        <v>75</v>
      </c>
      <c r="M35" s="77"/>
      <c r="N35" s="80"/>
      <c r="O35" s="76" t="s">
        <v>76</v>
      </c>
      <c r="P35" s="77"/>
      <c r="Q35" s="78"/>
      <c r="R35" s="79" t="s">
        <v>77</v>
      </c>
      <c r="S35" s="77"/>
      <c r="T35" s="80"/>
      <c r="U35" s="156"/>
      <c r="V35" s="157" t="s">
        <v>79</v>
      </c>
      <c r="W35" s="157"/>
      <c r="X35" s="158"/>
    </row>
    <row r="36" s="66" customFormat="1" ht="13.5" spans="1:24">
      <c r="A36" s="34"/>
      <c r="B36" s="81"/>
      <c r="C36" s="82"/>
      <c r="D36" s="83"/>
      <c r="E36" s="84"/>
      <c r="F36" s="85"/>
      <c r="G36" s="83"/>
      <c r="H36" s="86"/>
      <c r="I36" s="82"/>
      <c r="J36" s="83"/>
      <c r="K36" s="84"/>
      <c r="L36" s="85"/>
      <c r="M36" s="83"/>
      <c r="N36" s="86"/>
      <c r="O36" s="82"/>
      <c r="P36" s="83"/>
      <c r="Q36" s="84"/>
      <c r="R36" s="85"/>
      <c r="S36" s="83"/>
      <c r="T36" s="86"/>
      <c r="U36" s="159"/>
      <c r="V36" s="160" t="s">
        <v>80</v>
      </c>
      <c r="W36" s="160"/>
      <c r="X36" s="161"/>
    </row>
    <row r="37" ht="13.5" spans="1:24">
      <c r="A37" s="87"/>
      <c r="B37" s="88"/>
      <c r="C37" s="89" t="s">
        <v>81</v>
      </c>
      <c r="D37" s="90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162" t="s">
        <v>83</v>
      </c>
      <c r="R37" s="162"/>
      <c r="S37" s="162"/>
      <c r="T37" s="92"/>
      <c r="U37" s="92"/>
      <c r="V37" s="92"/>
      <c r="W37" s="92"/>
      <c r="X37" s="163"/>
    </row>
    <row r="38" ht="6" customHeight="1"/>
    <row r="39" s="64" customFormat="1" ht="12" customHeight="1" spans="1:24">
      <c r="A39" s="71" t="s">
        <v>69</v>
      </c>
      <c r="B39" s="72"/>
      <c r="C39" s="73" t="s">
        <v>70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152"/>
      <c r="U39" s="153" t="s">
        <v>71</v>
      </c>
      <c r="V39" s="154"/>
      <c r="W39" s="154"/>
      <c r="X39" s="155"/>
    </row>
    <row r="40" s="65" customFormat="1" spans="1:24">
      <c r="A40" s="34">
        <v>8</v>
      </c>
      <c r="B40" s="75">
        <f>'Summary of Activities'!B26</f>
        <v>0</v>
      </c>
      <c r="C40" s="76" t="s">
        <v>72</v>
      </c>
      <c r="D40" s="77"/>
      <c r="E40" s="78"/>
      <c r="F40" s="79" t="s">
        <v>73</v>
      </c>
      <c r="G40" s="77"/>
      <c r="H40" s="80"/>
      <c r="I40" s="76" t="s">
        <v>74</v>
      </c>
      <c r="J40" s="77"/>
      <c r="K40" s="78"/>
      <c r="L40" s="79" t="s">
        <v>75</v>
      </c>
      <c r="M40" s="77"/>
      <c r="N40" s="80"/>
      <c r="O40" s="76" t="s">
        <v>76</v>
      </c>
      <c r="P40" s="77"/>
      <c r="Q40" s="78"/>
      <c r="R40" s="79" t="s">
        <v>77</v>
      </c>
      <c r="S40" s="77"/>
      <c r="T40" s="80"/>
      <c r="U40" s="156"/>
      <c r="V40" s="157" t="s">
        <v>79</v>
      </c>
      <c r="W40" s="157"/>
      <c r="X40" s="158"/>
    </row>
    <row r="41" s="66" customFormat="1" ht="13.5" spans="1:24">
      <c r="A41" s="34"/>
      <c r="B41" s="81"/>
      <c r="C41" s="82"/>
      <c r="D41" s="83"/>
      <c r="E41" s="84"/>
      <c r="F41" s="85"/>
      <c r="G41" s="83"/>
      <c r="H41" s="86"/>
      <c r="I41" s="82"/>
      <c r="J41" s="83"/>
      <c r="K41" s="84"/>
      <c r="L41" s="85"/>
      <c r="M41" s="83"/>
      <c r="N41" s="86"/>
      <c r="O41" s="82"/>
      <c r="P41" s="83"/>
      <c r="Q41" s="84"/>
      <c r="R41" s="85"/>
      <c r="S41" s="83"/>
      <c r="T41" s="86"/>
      <c r="U41" s="159"/>
      <c r="V41" s="160" t="s">
        <v>80</v>
      </c>
      <c r="W41" s="160"/>
      <c r="X41" s="161"/>
    </row>
    <row r="42" ht="13.5" spans="1:24">
      <c r="A42" s="87"/>
      <c r="B42" s="88"/>
      <c r="C42" s="89" t="s">
        <v>81</v>
      </c>
      <c r="D42" s="90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162" t="s">
        <v>83</v>
      </c>
      <c r="R42" s="162"/>
      <c r="S42" s="162"/>
      <c r="T42" s="92"/>
      <c r="U42" s="92"/>
      <c r="V42" s="92"/>
      <c r="W42" s="92"/>
      <c r="X42" s="163"/>
    </row>
    <row r="43" ht="6" customHeight="1"/>
    <row r="44" ht="15" customHeight="1" spans="1:24">
      <c r="A44" s="93" t="s">
        <v>87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119"/>
      <c r="N44" s="120" t="s">
        <v>88</v>
      </c>
      <c r="O44" s="120"/>
      <c r="P44" s="120"/>
      <c r="Q44" s="120"/>
      <c r="R44" s="120"/>
      <c r="S44" s="120"/>
      <c r="T44" s="120"/>
      <c r="U44" s="120"/>
      <c r="V44" s="120"/>
      <c r="W44" s="120"/>
      <c r="X44" s="120"/>
    </row>
    <row r="45" ht="12" customHeight="1" spans="1:24">
      <c r="A45" s="95" t="s">
        <v>89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121"/>
      <c r="M45" s="122">
        <v>1</v>
      </c>
      <c r="N45" s="123" t="s">
        <v>90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64"/>
    </row>
    <row r="46" ht="14.25" spans="1:24">
      <c r="A46" s="97"/>
      <c r="B46" s="98" t="s">
        <v>91</v>
      </c>
      <c r="C46" s="98"/>
      <c r="D46" s="98"/>
      <c r="E46" s="98"/>
      <c r="F46" s="99" t="s">
        <v>92</v>
      </c>
      <c r="G46" s="99"/>
      <c r="H46" s="100" t="s">
        <v>93</v>
      </c>
      <c r="I46" s="125"/>
      <c r="J46" s="99" t="s">
        <v>94</v>
      </c>
      <c r="K46" s="99"/>
      <c r="L46" s="126"/>
      <c r="M46" s="122">
        <v>2</v>
      </c>
      <c r="N46" s="127" t="s">
        <v>95</v>
      </c>
      <c r="O46" s="128"/>
      <c r="P46" s="128"/>
      <c r="Q46" s="128"/>
      <c r="R46" s="128"/>
      <c r="S46" s="128"/>
      <c r="T46" s="128"/>
      <c r="U46" s="128"/>
      <c r="V46" s="128"/>
      <c r="W46" s="128"/>
      <c r="X46" s="165"/>
    </row>
    <row r="47" ht="12" customHeight="1" spans="1:24">
      <c r="A47" s="101">
        <v>1</v>
      </c>
      <c r="B47" s="102" t="s">
        <v>72</v>
      </c>
      <c r="C47" s="102"/>
      <c r="D47" s="102"/>
      <c r="E47" s="102"/>
      <c r="F47" s="103">
        <f>C6+C11+C16+C21+C26+C31+C36+C41</f>
        <v>0</v>
      </c>
      <c r="G47" s="104"/>
      <c r="H47" s="103">
        <f>D6+D11+D16+D21+D26+D31+D36+D41</f>
        <v>0</v>
      </c>
      <c r="I47" s="104"/>
      <c r="J47" s="129">
        <f>E6+E11+E16+E21+E26+E31+E36+E41</f>
        <v>0</v>
      </c>
      <c r="K47" s="129"/>
      <c r="L47" s="130"/>
      <c r="M47" s="122">
        <v>3</v>
      </c>
      <c r="N47" s="131" t="s">
        <v>96</v>
      </c>
      <c r="O47" s="132"/>
      <c r="P47" s="132"/>
      <c r="Q47" s="132"/>
      <c r="R47" s="132"/>
      <c r="S47" s="132"/>
      <c r="T47" s="132"/>
      <c r="U47" s="132"/>
      <c r="V47" s="132"/>
      <c r="W47" s="132"/>
      <c r="X47" s="166"/>
    </row>
    <row r="48" ht="12" customHeight="1" spans="1:24">
      <c r="A48" s="101">
        <v>2</v>
      </c>
      <c r="B48" s="102" t="s">
        <v>73</v>
      </c>
      <c r="C48" s="102"/>
      <c r="D48" s="102"/>
      <c r="E48" s="102"/>
      <c r="F48" s="103">
        <f>F6+F11+F16+F21+F26+F31+F36+F41</f>
        <v>0</v>
      </c>
      <c r="G48" s="104"/>
      <c r="H48" s="103">
        <f>G6+G11+G16+G21+G26+G31+G36+G41</f>
        <v>8</v>
      </c>
      <c r="I48" s="104"/>
      <c r="J48" s="129">
        <f>H6+H11+H16+H21+H26+H31+H36+H41</f>
        <v>60000</v>
      </c>
      <c r="K48" s="129"/>
      <c r="L48" s="130"/>
      <c r="M48" s="133">
        <v>4</v>
      </c>
      <c r="N48" s="134" t="s">
        <v>97</v>
      </c>
      <c r="O48" s="135"/>
      <c r="P48" s="135"/>
      <c r="Q48" s="135"/>
      <c r="R48" s="135"/>
      <c r="S48" s="135"/>
      <c r="T48" s="135"/>
      <c r="U48" s="135"/>
      <c r="V48" s="135"/>
      <c r="W48" s="135"/>
      <c r="X48" s="167"/>
    </row>
    <row r="49" ht="12" customHeight="1" spans="1:24">
      <c r="A49" s="101">
        <v>3</v>
      </c>
      <c r="B49" s="102" t="s">
        <v>74</v>
      </c>
      <c r="C49" s="102"/>
      <c r="D49" s="102"/>
      <c r="E49" s="102"/>
      <c r="F49" s="103">
        <f>I6+I11+I16+I21+I26+I31+I36+I41</f>
        <v>0</v>
      </c>
      <c r="G49" s="104"/>
      <c r="H49" s="103">
        <f>J6+J11+J16+J21+J26+J31+J36+J41</f>
        <v>0</v>
      </c>
      <c r="I49" s="104"/>
      <c r="J49" s="129">
        <f>K6+K11+K16+K21+K26+K31+K36+K41</f>
        <v>0</v>
      </c>
      <c r="K49" s="129"/>
      <c r="L49" s="130"/>
      <c r="M49" s="133"/>
      <c r="N49" s="134"/>
      <c r="O49" s="135"/>
      <c r="P49" s="135"/>
      <c r="Q49" s="135"/>
      <c r="R49" s="135"/>
      <c r="S49" s="135"/>
      <c r="T49" s="135"/>
      <c r="U49" s="135"/>
      <c r="V49" s="135"/>
      <c r="W49" s="135"/>
      <c r="X49" s="167"/>
    </row>
    <row r="50" ht="12" customHeight="1" spans="1:24">
      <c r="A50" s="101">
        <v>4</v>
      </c>
      <c r="B50" s="102" t="s">
        <v>75</v>
      </c>
      <c r="C50" s="102"/>
      <c r="D50" s="102"/>
      <c r="E50" s="102"/>
      <c r="F50" s="103">
        <f>L6+L11+L16+L21+L26+L31+L36+L41</f>
        <v>0</v>
      </c>
      <c r="G50" s="104"/>
      <c r="H50" s="103">
        <f>M6+M11+M16+M21+M26+M31+M36+M41</f>
        <v>0</v>
      </c>
      <c r="I50" s="104"/>
      <c r="J50" s="129">
        <f>N6+N11+N16+N21+N26+N31+N36+N41</f>
        <v>0</v>
      </c>
      <c r="K50" s="129"/>
      <c r="L50" s="130"/>
      <c r="M50" s="133">
        <v>5</v>
      </c>
      <c r="N50" s="136" t="s">
        <v>98</v>
      </c>
      <c r="O50" s="137"/>
      <c r="P50" s="137"/>
      <c r="Q50" s="137"/>
      <c r="R50" s="137"/>
      <c r="S50" s="137"/>
      <c r="T50" s="137"/>
      <c r="U50" s="137"/>
      <c r="V50" s="137"/>
      <c r="W50" s="137"/>
      <c r="X50" s="168"/>
    </row>
    <row r="51" ht="12" customHeight="1" spans="1:24">
      <c r="A51" s="101">
        <v>5</v>
      </c>
      <c r="B51" s="102" t="s">
        <v>99</v>
      </c>
      <c r="C51" s="102"/>
      <c r="D51" s="102"/>
      <c r="E51" s="102"/>
      <c r="F51" s="103">
        <f>O6+O11+O16+O21+O26+O31+O36+O41</f>
        <v>0</v>
      </c>
      <c r="G51" s="104"/>
      <c r="H51" s="103">
        <f>P6+P11+P16+P21+P26+P31+P36+P41</f>
        <v>0</v>
      </c>
      <c r="I51" s="104"/>
      <c r="J51" s="129">
        <f>Q6+Q11+Q16+Q21+Q26+Q31+Q36+Q41</f>
        <v>0</v>
      </c>
      <c r="K51" s="129"/>
      <c r="L51" s="130"/>
      <c r="M51" s="133"/>
      <c r="N51" s="136"/>
      <c r="O51" s="137"/>
      <c r="P51" s="137"/>
      <c r="Q51" s="137"/>
      <c r="R51" s="137"/>
      <c r="S51" s="137"/>
      <c r="T51" s="137"/>
      <c r="U51" s="137"/>
      <c r="V51" s="137"/>
      <c r="W51" s="137"/>
      <c r="X51" s="168"/>
    </row>
    <row r="52" ht="12" customHeight="1" spans="1:24">
      <c r="A52" s="105">
        <v>6</v>
      </c>
      <c r="B52" s="106" t="s">
        <v>77</v>
      </c>
      <c r="C52" s="106"/>
      <c r="D52" s="106"/>
      <c r="E52" s="106"/>
      <c r="F52" s="107">
        <f>R6+R11+R16+R21+R26+R31+R36+R41</f>
        <v>0</v>
      </c>
      <c r="G52" s="108"/>
      <c r="H52" s="107">
        <f>S6+S11+S16+S21+S26+S31+S36+S41</f>
        <v>0</v>
      </c>
      <c r="I52" s="108"/>
      <c r="J52" s="138">
        <f>T6+T11+T16+T21+T26+T31+T36+T41</f>
        <v>0</v>
      </c>
      <c r="K52" s="138"/>
      <c r="L52" s="139"/>
      <c r="M52" s="133">
        <v>6</v>
      </c>
      <c r="N52" s="140" t="s">
        <v>100</v>
      </c>
      <c r="O52" s="141"/>
      <c r="P52" s="141"/>
      <c r="Q52" s="141"/>
      <c r="R52" s="141"/>
      <c r="S52" s="141"/>
      <c r="T52" s="141"/>
      <c r="U52" s="141"/>
      <c r="V52" s="141"/>
      <c r="W52" s="141"/>
      <c r="X52" s="169"/>
    </row>
    <row r="53" ht="2.1" customHeight="1" spans="1:24">
      <c r="A53" s="109"/>
      <c r="B53" s="110"/>
      <c r="C53" s="110"/>
      <c r="D53" s="110"/>
      <c r="E53" s="111"/>
      <c r="F53" s="112"/>
      <c r="G53" s="113"/>
      <c r="H53" s="112"/>
      <c r="I53" s="113"/>
      <c r="J53" s="142"/>
      <c r="K53" s="143"/>
      <c r="L53" s="144"/>
      <c r="M53" s="133"/>
      <c r="N53" s="140"/>
      <c r="O53" s="141"/>
      <c r="P53" s="141"/>
      <c r="Q53" s="141"/>
      <c r="R53" s="141"/>
      <c r="S53" s="141"/>
      <c r="T53" s="141"/>
      <c r="U53" s="141"/>
      <c r="V53" s="141"/>
      <c r="W53" s="141"/>
      <c r="X53" s="169"/>
    </row>
    <row r="54" ht="17.1" customHeight="1" spans="1:24">
      <c r="A54" s="114" t="s">
        <v>101</v>
      </c>
      <c r="B54" s="115"/>
      <c r="C54" s="115"/>
      <c r="D54" s="115"/>
      <c r="E54" s="116"/>
      <c r="F54" s="117">
        <f>SUM(F47:G51)</f>
        <v>0</v>
      </c>
      <c r="G54" s="118"/>
      <c r="H54" s="117">
        <f>SUM(H47:I52)</f>
        <v>8</v>
      </c>
      <c r="I54" s="118"/>
      <c r="J54" s="145">
        <f>SUM(J47:L52)</f>
        <v>60000</v>
      </c>
      <c r="K54" s="146"/>
      <c r="L54" s="147"/>
      <c r="M54" s="133"/>
      <c r="N54" s="148"/>
      <c r="O54" s="149"/>
      <c r="P54" s="149"/>
      <c r="Q54" s="149"/>
      <c r="R54" s="149"/>
      <c r="S54" s="149"/>
      <c r="T54" s="149"/>
      <c r="U54" s="149"/>
      <c r="V54" s="149"/>
      <c r="W54" s="149"/>
      <c r="X54" s="170"/>
    </row>
    <row r="55" ht="13.5"/>
  </sheetData>
  <sheetProtection password="CAAA" sheet="1" selectLockedCells="1" objects="1" scenarios="1"/>
  <mergeCells count="197">
    <mergeCell ref="A1:X1"/>
    <mergeCell ref="A2:E2"/>
    <mergeCell ref="F2:K2"/>
    <mergeCell ref="L2:Q2"/>
    <mergeCell ref="R2:S2"/>
    <mergeCell ref="T2:V2"/>
    <mergeCell ref="W2:X2"/>
    <mergeCell ref="A3:E3"/>
    <mergeCell ref="F3:K3"/>
    <mergeCell ref="L3:Q3"/>
    <mergeCell ref="R3:S3"/>
    <mergeCell ref="T3:V3"/>
    <mergeCell ref="W3:X3"/>
    <mergeCell ref="A4:B4"/>
    <mergeCell ref="C4:T4"/>
    <mergeCell ref="U4:X4"/>
    <mergeCell ref="C5:E5"/>
    <mergeCell ref="F5:H5"/>
    <mergeCell ref="I5:K5"/>
    <mergeCell ref="L5:N5"/>
    <mergeCell ref="O5:Q5"/>
    <mergeCell ref="R5:T5"/>
    <mergeCell ref="V5:X5"/>
    <mergeCell ref="V6:X6"/>
    <mergeCell ref="C7:D7"/>
    <mergeCell ref="E7:P7"/>
    <mergeCell ref="Q7:S7"/>
    <mergeCell ref="T7:X7"/>
    <mergeCell ref="A9:B9"/>
    <mergeCell ref="C9:T9"/>
    <mergeCell ref="U9:X9"/>
    <mergeCell ref="C10:E10"/>
    <mergeCell ref="F10:H10"/>
    <mergeCell ref="I10:K10"/>
    <mergeCell ref="L10:N10"/>
    <mergeCell ref="O10:Q10"/>
    <mergeCell ref="R10:T10"/>
    <mergeCell ref="V10:X10"/>
    <mergeCell ref="V11:X11"/>
    <mergeCell ref="C12:D12"/>
    <mergeCell ref="E12:P12"/>
    <mergeCell ref="Q12:S12"/>
    <mergeCell ref="T12:X12"/>
    <mergeCell ref="A14:B14"/>
    <mergeCell ref="C14:T14"/>
    <mergeCell ref="U14:X14"/>
    <mergeCell ref="C15:E15"/>
    <mergeCell ref="F15:H15"/>
    <mergeCell ref="I15:K15"/>
    <mergeCell ref="L15:N15"/>
    <mergeCell ref="O15:Q15"/>
    <mergeCell ref="R15:T15"/>
    <mergeCell ref="V15:X15"/>
    <mergeCell ref="V16:X16"/>
    <mergeCell ref="C17:D17"/>
    <mergeCell ref="E17:P17"/>
    <mergeCell ref="Q17:S17"/>
    <mergeCell ref="T17:X17"/>
    <mergeCell ref="A19:B19"/>
    <mergeCell ref="C19:T19"/>
    <mergeCell ref="U19:X19"/>
    <mergeCell ref="C20:E20"/>
    <mergeCell ref="F20:H20"/>
    <mergeCell ref="I20:K20"/>
    <mergeCell ref="L20:N20"/>
    <mergeCell ref="O20:Q20"/>
    <mergeCell ref="R20:T20"/>
    <mergeCell ref="V20:X20"/>
    <mergeCell ref="V21:X21"/>
    <mergeCell ref="C22:D22"/>
    <mergeCell ref="E22:P22"/>
    <mergeCell ref="Q22:S22"/>
    <mergeCell ref="T22:X22"/>
    <mergeCell ref="A24:B24"/>
    <mergeCell ref="C24:T24"/>
    <mergeCell ref="U24:X24"/>
    <mergeCell ref="C25:E25"/>
    <mergeCell ref="F25:H25"/>
    <mergeCell ref="I25:K25"/>
    <mergeCell ref="L25:N25"/>
    <mergeCell ref="O25:Q25"/>
    <mergeCell ref="R25:T25"/>
    <mergeCell ref="V25:X25"/>
    <mergeCell ref="V26:X26"/>
    <mergeCell ref="C27:D27"/>
    <mergeCell ref="E27:P27"/>
    <mergeCell ref="Q27:S27"/>
    <mergeCell ref="T27:X27"/>
    <mergeCell ref="A29:B29"/>
    <mergeCell ref="C29:T29"/>
    <mergeCell ref="U29:X29"/>
    <mergeCell ref="C30:E30"/>
    <mergeCell ref="F30:H30"/>
    <mergeCell ref="I30:K30"/>
    <mergeCell ref="L30:N30"/>
    <mergeCell ref="O30:Q30"/>
    <mergeCell ref="R30:T30"/>
    <mergeCell ref="V30:X30"/>
    <mergeCell ref="V31:X31"/>
    <mergeCell ref="C32:D32"/>
    <mergeCell ref="E32:P32"/>
    <mergeCell ref="Q32:S32"/>
    <mergeCell ref="T32:X32"/>
    <mergeCell ref="A34:B34"/>
    <mergeCell ref="C34:T34"/>
    <mergeCell ref="U34:X34"/>
    <mergeCell ref="C35:E35"/>
    <mergeCell ref="F35:H35"/>
    <mergeCell ref="I35:K35"/>
    <mergeCell ref="L35:N35"/>
    <mergeCell ref="O35:Q35"/>
    <mergeCell ref="R35:T35"/>
    <mergeCell ref="V35:X35"/>
    <mergeCell ref="V36:X36"/>
    <mergeCell ref="C37:D37"/>
    <mergeCell ref="E37:P37"/>
    <mergeCell ref="Q37:S37"/>
    <mergeCell ref="T37:X37"/>
    <mergeCell ref="A39:B39"/>
    <mergeCell ref="C39:T39"/>
    <mergeCell ref="U39:X39"/>
    <mergeCell ref="C40:E40"/>
    <mergeCell ref="F40:H40"/>
    <mergeCell ref="I40:K40"/>
    <mergeCell ref="L40:N40"/>
    <mergeCell ref="O40:Q40"/>
    <mergeCell ref="R40:T40"/>
    <mergeCell ref="V40:X40"/>
    <mergeCell ref="V41:X41"/>
    <mergeCell ref="C42:D42"/>
    <mergeCell ref="E42:P42"/>
    <mergeCell ref="Q42:S42"/>
    <mergeCell ref="T42:X42"/>
    <mergeCell ref="A44:L44"/>
    <mergeCell ref="N44:X44"/>
    <mergeCell ref="A45:L45"/>
    <mergeCell ref="N45:X45"/>
    <mergeCell ref="B46:E46"/>
    <mergeCell ref="F46:G46"/>
    <mergeCell ref="H46:I46"/>
    <mergeCell ref="J46:L46"/>
    <mergeCell ref="N46:X46"/>
    <mergeCell ref="B47:E47"/>
    <mergeCell ref="F47:G47"/>
    <mergeCell ref="H47:I47"/>
    <mergeCell ref="J47:L47"/>
    <mergeCell ref="N47:X47"/>
    <mergeCell ref="B48:E48"/>
    <mergeCell ref="F48:G48"/>
    <mergeCell ref="H48:I48"/>
    <mergeCell ref="J48:L48"/>
    <mergeCell ref="B49:E49"/>
    <mergeCell ref="F49:G49"/>
    <mergeCell ref="H49:I49"/>
    <mergeCell ref="J49:L49"/>
    <mergeCell ref="B50:E50"/>
    <mergeCell ref="F50:G50"/>
    <mergeCell ref="H50:I50"/>
    <mergeCell ref="J50:L50"/>
    <mergeCell ref="B51:E51"/>
    <mergeCell ref="F51:G51"/>
    <mergeCell ref="H51:I51"/>
    <mergeCell ref="J51:L51"/>
    <mergeCell ref="B52:E52"/>
    <mergeCell ref="F52:G52"/>
    <mergeCell ref="H52:I52"/>
    <mergeCell ref="J52:L52"/>
    <mergeCell ref="A53:E53"/>
    <mergeCell ref="F53:G53"/>
    <mergeCell ref="H53:I53"/>
    <mergeCell ref="J53:L53"/>
    <mergeCell ref="A54:E54"/>
    <mergeCell ref="F54:G54"/>
    <mergeCell ref="H54:I54"/>
    <mergeCell ref="J54:L54"/>
    <mergeCell ref="A5:A7"/>
    <mergeCell ref="A10:A12"/>
    <mergeCell ref="A15:A17"/>
    <mergeCell ref="A20:A22"/>
    <mergeCell ref="A25:A27"/>
    <mergeCell ref="A30:A32"/>
    <mergeCell ref="A35:A37"/>
    <mergeCell ref="A40:A42"/>
    <mergeCell ref="B5:B7"/>
    <mergeCell ref="B10:B12"/>
    <mergeCell ref="B15:B17"/>
    <mergeCell ref="B20:B22"/>
    <mergeCell ref="B25:B27"/>
    <mergeCell ref="B30:B32"/>
    <mergeCell ref="B35:B37"/>
    <mergeCell ref="B40:B42"/>
    <mergeCell ref="M48:M49"/>
    <mergeCell ref="M50:M51"/>
    <mergeCell ref="M52:M54"/>
    <mergeCell ref="N50:X51"/>
    <mergeCell ref="N52:X54"/>
    <mergeCell ref="N48:X49"/>
  </mergeCells>
  <pageMargins left="0.36" right="0.36" top="0.21" bottom="0.21" header="0.2" footer="0.2"/>
  <pageSetup paperSize="1" scale="95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200" zoomScaleNormal="200" workbookViewId="0">
      <selection activeCell="G39" sqref="G39:I39"/>
    </sheetView>
  </sheetViews>
  <sheetFormatPr defaultColWidth="10.8571428571429" defaultRowHeight="14.25"/>
  <cols>
    <col min="1" max="1" width="2.28571428571429" style="2" customWidth="1"/>
    <col min="2" max="2" width="2.85714285714286" style="2" customWidth="1"/>
    <col min="3" max="6" width="13.1428571428571" style="2" customWidth="1"/>
    <col min="7" max="7" width="14" style="2" customWidth="1"/>
    <col min="8" max="8" width="3.14285714285714" style="2" customWidth="1"/>
    <col min="9" max="9" width="17.1428571428571" style="2" customWidth="1"/>
    <col min="10" max="16384" width="10.8571428571429" style="2"/>
  </cols>
  <sheetData>
    <row r="1" ht="69" customHeight="1" spans="1:9">
      <c r="A1" s="3" t="s">
        <v>3</v>
      </c>
      <c r="B1" s="3"/>
      <c r="C1" s="3"/>
      <c r="D1" s="3"/>
      <c r="H1" s="4" t="s">
        <v>102</v>
      </c>
      <c r="I1" s="4"/>
    </row>
    <row r="2" ht="18" customHeight="1" spans="1:9">
      <c r="A2" s="5" t="s">
        <v>103</v>
      </c>
      <c r="B2" s="5"/>
      <c r="C2" s="5"/>
      <c r="D2" s="5"/>
      <c r="H2" s="6">
        <v>43575</v>
      </c>
      <c r="I2" s="6"/>
    </row>
    <row r="3" ht="18.95" customHeight="1" spans="1:9">
      <c r="A3" s="7" t="s">
        <v>104</v>
      </c>
      <c r="B3" s="8"/>
      <c r="C3" s="8"/>
      <c r="D3" s="8"/>
      <c r="E3" s="8"/>
      <c r="F3" s="8"/>
      <c r="G3" s="8"/>
      <c r="H3" s="8"/>
      <c r="I3" s="56"/>
    </row>
    <row r="4" ht="18" spans="1:9">
      <c r="A4" s="9" t="s">
        <v>105</v>
      </c>
      <c r="B4" s="10"/>
      <c r="C4" s="10"/>
      <c r="D4" s="10"/>
      <c r="E4" s="10"/>
      <c r="F4" s="10"/>
      <c r="G4" s="11"/>
      <c r="H4" s="12" t="s">
        <v>106</v>
      </c>
      <c r="I4" s="57"/>
    </row>
    <row r="5" ht="11.1" customHeight="1" spans="1:9">
      <c r="A5" s="13"/>
      <c r="B5" s="14" t="s">
        <v>107</v>
      </c>
      <c r="C5" s="14"/>
      <c r="D5" s="14"/>
      <c r="E5" s="14"/>
      <c r="F5" s="14"/>
      <c r="G5" s="15"/>
      <c r="H5" s="16" t="s">
        <v>108</v>
      </c>
      <c r="I5" s="58" t="s">
        <v>109</v>
      </c>
    </row>
    <row r="6" s="1" customFormat="1" ht="24" customHeight="1" spans="1:9">
      <c r="A6" s="13"/>
      <c r="B6" s="17">
        <v>1</v>
      </c>
      <c r="C6" s="18" t="s">
        <v>110</v>
      </c>
      <c r="D6" s="19"/>
      <c r="E6" s="19"/>
      <c r="F6" s="19"/>
      <c r="G6" s="19"/>
      <c r="H6" s="20"/>
      <c r="I6" s="59"/>
    </row>
    <row r="7" s="1" customFormat="1" ht="11.1" customHeight="1" spans="1:9">
      <c r="A7" s="13"/>
      <c r="B7" s="21">
        <v>2</v>
      </c>
      <c r="C7" s="22" t="s">
        <v>111</v>
      </c>
      <c r="D7" s="23"/>
      <c r="E7" s="23"/>
      <c r="F7" s="23"/>
      <c r="G7" s="23"/>
      <c r="H7" s="20"/>
      <c r="I7" s="59"/>
    </row>
    <row r="8" s="1" customFormat="1" ht="11.1" customHeight="1" spans="1:9">
      <c r="A8" s="13"/>
      <c r="B8" s="17">
        <v>3</v>
      </c>
      <c r="C8" s="22" t="s">
        <v>112</v>
      </c>
      <c r="D8" s="23"/>
      <c r="E8" s="23"/>
      <c r="F8" s="23"/>
      <c r="G8" s="23"/>
      <c r="H8" s="20"/>
      <c r="I8" s="59"/>
    </row>
    <row r="9" s="1" customFormat="1" ht="11.1" customHeight="1" spans="1:9">
      <c r="A9" s="13"/>
      <c r="B9" s="17"/>
      <c r="C9" s="22" t="s">
        <v>113</v>
      </c>
      <c r="D9" s="23"/>
      <c r="E9" s="23"/>
      <c r="F9" s="23"/>
      <c r="G9" s="23"/>
      <c r="H9" s="20"/>
      <c r="I9" s="59"/>
    </row>
    <row r="10" s="1" customFormat="1" ht="12" customHeight="1" spans="1:9">
      <c r="A10" s="13"/>
      <c r="B10" s="17"/>
      <c r="C10" s="18" t="s">
        <v>114</v>
      </c>
      <c r="D10" s="19"/>
      <c r="E10" s="19"/>
      <c r="F10" s="19"/>
      <c r="G10" s="19"/>
      <c r="H10" s="20"/>
      <c r="I10" s="59"/>
    </row>
    <row r="11" s="1" customFormat="1" ht="11.1" customHeight="1" spans="1:9">
      <c r="A11" s="13"/>
      <c r="B11" s="17"/>
      <c r="C11" s="24" t="s">
        <v>115</v>
      </c>
      <c r="D11" s="25"/>
      <c r="E11" s="25"/>
      <c r="F11" s="25"/>
      <c r="G11" s="25"/>
      <c r="H11" s="20"/>
      <c r="I11" s="59"/>
    </row>
    <row r="12" s="1" customFormat="1" ht="11.1" customHeight="1" spans="1:9">
      <c r="A12" s="13"/>
      <c r="B12" s="21">
        <v>4</v>
      </c>
      <c r="C12" s="22" t="s">
        <v>116</v>
      </c>
      <c r="D12" s="23"/>
      <c r="E12" s="23"/>
      <c r="F12" s="23"/>
      <c r="G12" s="23"/>
      <c r="H12" s="20"/>
      <c r="I12" s="59"/>
    </row>
    <row r="13" s="1" customFormat="1" ht="24" customHeight="1" spans="1:9">
      <c r="A13" s="13"/>
      <c r="B13" s="26">
        <v>5</v>
      </c>
      <c r="C13" s="18" t="s">
        <v>117</v>
      </c>
      <c r="D13" s="19"/>
      <c r="E13" s="19"/>
      <c r="F13" s="19"/>
      <c r="G13" s="19"/>
      <c r="H13" s="20"/>
      <c r="I13" s="59"/>
    </row>
    <row r="14" s="1" customFormat="1" ht="11.1" customHeight="1" spans="1:9">
      <c r="A14" s="13"/>
      <c r="B14" s="21">
        <v>6</v>
      </c>
      <c r="C14" s="22" t="s">
        <v>118</v>
      </c>
      <c r="D14" s="23"/>
      <c r="E14" s="23"/>
      <c r="F14" s="23"/>
      <c r="G14" s="23"/>
      <c r="H14" s="20"/>
      <c r="I14" s="59"/>
    </row>
    <row r="15" s="1" customFormat="1" ht="11.1" customHeight="1" spans="1:9">
      <c r="A15" s="13"/>
      <c r="B15" s="21">
        <v>7</v>
      </c>
      <c r="C15" s="22" t="s">
        <v>119</v>
      </c>
      <c r="D15" s="23"/>
      <c r="E15" s="23"/>
      <c r="F15" s="23"/>
      <c r="G15" s="23"/>
      <c r="H15" s="20"/>
      <c r="I15" s="59"/>
    </row>
    <row r="16" s="1" customFormat="1" ht="12" customHeight="1" spans="1:9">
      <c r="A16" s="13"/>
      <c r="B16" s="26">
        <v>8</v>
      </c>
      <c r="C16" s="18" t="s">
        <v>120</v>
      </c>
      <c r="D16" s="19"/>
      <c r="E16" s="19"/>
      <c r="F16" s="19"/>
      <c r="G16" s="19"/>
      <c r="H16" s="20"/>
      <c r="I16" s="59"/>
    </row>
    <row r="17" s="1" customFormat="1" ht="11.1" customHeight="1" spans="1:9">
      <c r="A17" s="13"/>
      <c r="B17" s="21">
        <v>9</v>
      </c>
      <c r="C17" s="22" t="s">
        <v>121</v>
      </c>
      <c r="D17" s="23"/>
      <c r="E17" s="23"/>
      <c r="F17" s="23"/>
      <c r="G17" s="23"/>
      <c r="H17" s="20"/>
      <c r="I17" s="59"/>
    </row>
    <row r="18" ht="5.1" customHeight="1" spans="1:9">
      <c r="A18" s="27"/>
      <c r="B18" s="28"/>
      <c r="C18" s="28"/>
      <c r="D18" s="28"/>
      <c r="E18" s="28"/>
      <c r="F18" s="28"/>
      <c r="G18" s="28"/>
      <c r="H18" s="29"/>
      <c r="I18" s="60"/>
    </row>
    <row r="19" ht="15" customHeight="1" spans="1:9">
      <c r="A19" s="30" t="s">
        <v>122</v>
      </c>
      <c r="B19" s="31"/>
      <c r="C19" s="31"/>
      <c r="D19" s="31"/>
      <c r="E19" s="31"/>
      <c r="F19" s="31"/>
      <c r="G19" s="32"/>
      <c r="H19" s="33"/>
      <c r="I19" s="61"/>
    </row>
    <row r="20" s="1" customFormat="1" ht="12.75" spans="1:9">
      <c r="A20" s="34"/>
      <c r="B20" s="35" t="s">
        <v>123</v>
      </c>
      <c r="C20" s="35"/>
      <c r="D20" s="35"/>
      <c r="E20" s="35"/>
      <c r="F20" s="35"/>
      <c r="G20" s="22"/>
      <c r="H20" s="20"/>
      <c r="I20" s="59"/>
    </row>
    <row r="21" s="1" customFormat="1" ht="24" customHeight="1" spans="1:9">
      <c r="A21" s="34"/>
      <c r="B21" s="26">
        <v>1</v>
      </c>
      <c r="C21" s="18" t="s">
        <v>124</v>
      </c>
      <c r="D21" s="19"/>
      <c r="E21" s="19"/>
      <c r="F21" s="19"/>
      <c r="G21" s="19"/>
      <c r="H21" s="20"/>
      <c r="I21" s="59"/>
    </row>
    <row r="22" s="1" customFormat="1" ht="11.1" customHeight="1" spans="1:9">
      <c r="A22" s="34"/>
      <c r="B22" s="21">
        <v>2</v>
      </c>
      <c r="C22" s="22" t="s">
        <v>125</v>
      </c>
      <c r="D22" s="23"/>
      <c r="E22" s="23"/>
      <c r="F22" s="23"/>
      <c r="G22" s="23"/>
      <c r="H22" s="20"/>
      <c r="I22" s="59"/>
    </row>
    <row r="23" s="1" customFormat="1" ht="12" customHeight="1" spans="1:9">
      <c r="A23" s="34"/>
      <c r="B23" s="26">
        <v>3</v>
      </c>
      <c r="C23" s="18" t="s">
        <v>126</v>
      </c>
      <c r="D23" s="19"/>
      <c r="E23" s="19"/>
      <c r="F23" s="19"/>
      <c r="G23" s="19"/>
      <c r="H23" s="20"/>
      <c r="I23" s="59"/>
    </row>
    <row r="24" s="1" customFormat="1" ht="23.1" customHeight="1" spans="1:9">
      <c r="A24" s="34"/>
      <c r="B24" s="26">
        <v>4</v>
      </c>
      <c r="C24" s="18" t="s">
        <v>127</v>
      </c>
      <c r="D24" s="19"/>
      <c r="E24" s="19"/>
      <c r="F24" s="19"/>
      <c r="G24" s="19"/>
      <c r="H24" s="20"/>
      <c r="I24" s="59"/>
    </row>
    <row r="25" s="1" customFormat="1" ht="23.1" customHeight="1" spans="1:9">
      <c r="A25" s="34"/>
      <c r="B25" s="26">
        <v>5</v>
      </c>
      <c r="C25" s="36" t="s">
        <v>128</v>
      </c>
      <c r="D25" s="37"/>
      <c r="E25" s="37"/>
      <c r="F25" s="37"/>
      <c r="G25" s="37"/>
      <c r="H25" s="20"/>
      <c r="I25" s="59"/>
    </row>
    <row r="26" s="1" customFormat="1" ht="24" customHeight="1" spans="1:9">
      <c r="A26" s="34"/>
      <c r="B26" s="26">
        <v>6</v>
      </c>
      <c r="C26" s="18" t="s">
        <v>129</v>
      </c>
      <c r="D26" s="19"/>
      <c r="E26" s="19"/>
      <c r="F26" s="19"/>
      <c r="G26" s="19"/>
      <c r="H26" s="20"/>
      <c r="I26" s="59"/>
    </row>
    <row r="27" s="1" customFormat="1" ht="23.1" customHeight="1" spans="1:9">
      <c r="A27" s="34"/>
      <c r="B27" s="26">
        <v>7</v>
      </c>
      <c r="C27" s="18" t="s">
        <v>130</v>
      </c>
      <c r="D27" s="19"/>
      <c r="E27" s="19"/>
      <c r="F27" s="19"/>
      <c r="G27" s="19"/>
      <c r="H27" s="20"/>
      <c r="I27" s="59"/>
    </row>
    <row r="28" s="1" customFormat="1" ht="23.1" customHeight="1" spans="1:9">
      <c r="A28" s="34"/>
      <c r="B28" s="26">
        <v>8</v>
      </c>
      <c r="C28" s="18" t="s">
        <v>131</v>
      </c>
      <c r="D28" s="19"/>
      <c r="E28" s="19"/>
      <c r="F28" s="19"/>
      <c r="G28" s="19"/>
      <c r="H28" s="20"/>
      <c r="I28" s="59"/>
    </row>
    <row r="29" s="1" customFormat="1" ht="24" customHeight="1" spans="1:9">
      <c r="A29" s="34"/>
      <c r="B29" s="26">
        <v>9</v>
      </c>
      <c r="C29" s="18" t="s">
        <v>132</v>
      </c>
      <c r="D29" s="19"/>
      <c r="E29" s="19"/>
      <c r="F29" s="19"/>
      <c r="G29" s="19"/>
      <c r="H29" s="20"/>
      <c r="I29" s="59"/>
    </row>
    <row r="30" ht="3.95" customHeight="1" spans="1:9">
      <c r="A30" s="27"/>
      <c r="B30" s="28"/>
      <c r="C30" s="28"/>
      <c r="D30" s="28"/>
      <c r="E30" s="28"/>
      <c r="F30" s="28"/>
      <c r="G30" s="28"/>
      <c r="H30" s="29"/>
      <c r="I30" s="60"/>
    </row>
    <row r="31" ht="24" customHeight="1" spans="1:9">
      <c r="A31" s="38" t="s">
        <v>133</v>
      </c>
      <c r="B31" s="39"/>
      <c r="C31" s="39"/>
      <c r="D31" s="39"/>
      <c r="E31" s="39"/>
      <c r="F31" s="39"/>
      <c r="G31" s="18"/>
      <c r="H31" s="33"/>
      <c r="I31" s="61"/>
    </row>
    <row r="32" ht="29.1" customHeight="1" spans="1:9">
      <c r="A32" s="13"/>
      <c r="B32" s="40" t="s">
        <v>134</v>
      </c>
      <c r="C32" s="40"/>
      <c r="D32" s="40"/>
      <c r="E32" s="40"/>
      <c r="F32" s="40"/>
      <c r="G32" s="41"/>
      <c r="H32" s="33"/>
      <c r="I32" s="61"/>
    </row>
    <row r="33" s="1" customFormat="1" ht="12" customHeight="1" spans="1:9">
      <c r="A33" s="13"/>
      <c r="B33" s="21">
        <v>1</v>
      </c>
      <c r="C33" s="22" t="s">
        <v>135</v>
      </c>
      <c r="D33" s="23"/>
      <c r="E33" s="23"/>
      <c r="F33" s="23"/>
      <c r="G33" s="23"/>
      <c r="H33" s="20"/>
      <c r="I33" s="59"/>
    </row>
    <row r="34" s="1" customFormat="1" ht="24.95" customHeight="1" spans="1:9">
      <c r="A34" s="13"/>
      <c r="B34" s="26">
        <v>2</v>
      </c>
      <c r="C34" s="18" t="s">
        <v>136</v>
      </c>
      <c r="D34" s="19"/>
      <c r="E34" s="19"/>
      <c r="F34" s="19"/>
      <c r="G34" s="19"/>
      <c r="H34" s="20"/>
      <c r="I34" s="59"/>
    </row>
    <row r="35" s="1" customFormat="1" ht="24" customHeight="1" spans="1:9">
      <c r="A35" s="13"/>
      <c r="B35" s="26">
        <v>3</v>
      </c>
      <c r="C35" s="18" t="s">
        <v>137</v>
      </c>
      <c r="D35" s="19"/>
      <c r="E35" s="19"/>
      <c r="F35" s="19"/>
      <c r="G35" s="19"/>
      <c r="H35" s="20"/>
      <c r="I35" s="59"/>
    </row>
    <row r="36" s="1" customFormat="1" ht="35.1" customHeight="1" spans="1:9">
      <c r="A36" s="42"/>
      <c r="B36" s="43">
        <v>4</v>
      </c>
      <c r="C36" s="44" t="s">
        <v>138</v>
      </c>
      <c r="D36" s="45"/>
      <c r="E36" s="45"/>
      <c r="F36" s="45"/>
      <c r="G36" s="45"/>
      <c r="H36" s="46"/>
      <c r="I36" s="62"/>
    </row>
    <row r="37" ht="6" customHeight="1"/>
    <row r="38" spans="1:9">
      <c r="A38" s="47" t="s">
        <v>139</v>
      </c>
      <c r="B38" s="47"/>
      <c r="C38" s="47"/>
      <c r="D38" s="47"/>
      <c r="E38" s="48" t="s">
        <v>140</v>
      </c>
      <c r="F38" s="49"/>
      <c r="G38" s="47" t="s">
        <v>141</v>
      </c>
      <c r="H38" s="47"/>
      <c r="I38" s="47"/>
    </row>
    <row r="39" ht="32.1" customHeight="1" spans="1:9">
      <c r="A39" s="50" t="s">
        <v>142</v>
      </c>
      <c r="B39" s="50"/>
      <c r="C39" s="50"/>
      <c r="D39" s="50"/>
      <c r="E39" s="51" t="s">
        <v>143</v>
      </c>
      <c r="F39" s="52"/>
      <c r="G39" s="50" t="s">
        <v>144</v>
      </c>
      <c r="H39" s="50"/>
      <c r="I39" s="50"/>
    </row>
    <row r="40" ht="15" spans="1:9">
      <c r="A40" s="53" t="s">
        <v>6</v>
      </c>
      <c r="B40" s="53"/>
      <c r="C40" s="53"/>
      <c r="D40" s="53"/>
      <c r="E40" s="54" t="s">
        <v>5</v>
      </c>
      <c r="F40" s="55"/>
      <c r="G40" s="53" t="s">
        <v>145</v>
      </c>
      <c r="H40" s="53"/>
      <c r="I40" s="53"/>
    </row>
  </sheetData>
  <sheetProtection password="CAAA" sheet="1" selectLockedCells="1" objects="1" scenarios="1"/>
  <mergeCells count="52">
    <mergeCell ref="A1:D1"/>
    <mergeCell ref="H1:I1"/>
    <mergeCell ref="A2:D2"/>
    <mergeCell ref="H2:I2"/>
    <mergeCell ref="A3:I3"/>
    <mergeCell ref="A4:G4"/>
    <mergeCell ref="H4:I4"/>
    <mergeCell ref="B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A18:G18"/>
    <mergeCell ref="A19:G19"/>
    <mergeCell ref="B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A30:G30"/>
    <mergeCell ref="A31:G31"/>
    <mergeCell ref="B32:G32"/>
    <mergeCell ref="C33:G33"/>
    <mergeCell ref="C34:G34"/>
    <mergeCell ref="C35:G35"/>
    <mergeCell ref="C36:G36"/>
    <mergeCell ref="A38:D38"/>
    <mergeCell ref="E38:F38"/>
    <mergeCell ref="G38:I38"/>
    <mergeCell ref="A39:D39"/>
    <mergeCell ref="E39:F39"/>
    <mergeCell ref="G39:I39"/>
    <mergeCell ref="A40:D40"/>
    <mergeCell ref="E40:F40"/>
    <mergeCell ref="G40:I40"/>
    <mergeCell ref="A5:A17"/>
    <mergeCell ref="A20:A29"/>
    <mergeCell ref="A32:A36"/>
    <mergeCell ref="B8:B10"/>
  </mergeCells>
  <pageMargins left="0.36" right="0.36" top="0.22" bottom="0.216299212598425" header="0.5" footer="0.5"/>
  <pageSetup paperSize="1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WMDC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dcterms:created xsi:type="dcterms:W3CDTF">2013-07-03T03:04:00Z</dcterms:created>
  <cp:lastPrinted>2020-01-02T23:49:00Z</cp:lastPrinted>
  <dcterms:modified xsi:type="dcterms:W3CDTF">2020-06-26T02:25:07Z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